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第三批或总表" sheetId="1" r:id="rId1"/>
    <sheet name="第三批明细表" sheetId="2" r:id="rId2"/>
  </sheets>
  <calcPr calcId="144525"/>
</workbook>
</file>

<file path=xl/sharedStrings.xml><?xml version="1.0" encoding="utf-8"?>
<sst xmlns="http://schemas.openxmlformats.org/spreadsheetml/2006/main" count="382" uniqueCount="283">
  <si>
    <t>序号</t>
  </si>
  <si>
    <t>单位名称</t>
  </si>
  <si>
    <t>开户银行</t>
  </si>
  <si>
    <t>银行账号</t>
  </si>
  <si>
    <t>金额（元）</t>
  </si>
  <si>
    <t>备注</t>
  </si>
  <si>
    <t>桂林银行股份有限公司桂林分行</t>
  </si>
  <si>
    <t>桂林银行桂林分行营业部</t>
  </si>
  <si>
    <t>660000012728900032</t>
  </si>
  <si>
    <t>桂林市秀峰区新起点培训学校有限公司</t>
  </si>
  <si>
    <t>中国银行</t>
  </si>
  <si>
    <t>6262748566665</t>
  </si>
  <si>
    <t>桂林光隆集成科技有限公司</t>
  </si>
  <si>
    <t>交行桂林高新支行</t>
  </si>
  <si>
    <t>453811000018010105658</t>
  </si>
  <si>
    <t>桂林光隆光学科技有限公司</t>
  </si>
  <si>
    <t>桂林银行七星支行</t>
  </si>
  <si>
    <t>660011112571200010</t>
  </si>
  <si>
    <t>桂林卜蜂畜禽有限公司</t>
  </si>
  <si>
    <t>交通银行桂林分行</t>
  </si>
  <si>
    <t>453060811013000224872</t>
  </si>
  <si>
    <t>桂林市明大教育培训学校有限公司</t>
  </si>
  <si>
    <t>交通银行桂林高新支行</t>
  </si>
  <si>
    <t>453811000018010109651</t>
  </si>
  <si>
    <t>广州市青木电子商务有限公司桂林分公司</t>
  </si>
  <si>
    <t>桂林银行漓东支行</t>
  </si>
  <si>
    <t>660012069983900010</t>
  </si>
  <si>
    <t>广西桂林地建建设有限公司</t>
  </si>
  <si>
    <t>建行桂林城北支行</t>
  </si>
  <si>
    <t>45001635401050501905</t>
  </si>
  <si>
    <t>桂林融创汇润商业管理有限公司</t>
  </si>
  <si>
    <t>广西桂林漓江农村合作银行雁山支行</t>
  </si>
  <si>
    <t>361712010117683381</t>
  </si>
  <si>
    <t>桂林融创文化旅游开发有限公司</t>
  </si>
  <si>
    <t>361712010117683072</t>
  </si>
  <si>
    <t>桂林合创装饰工程有限公司</t>
  </si>
  <si>
    <t>中国银行普陀路支行</t>
  </si>
  <si>
    <t>614570918772</t>
  </si>
  <si>
    <t>桂林寻樱文化传播有限公司</t>
  </si>
  <si>
    <t>中国建设银行广西桂林市芦笛路支行</t>
  </si>
  <si>
    <t>45050163550200000105</t>
  </si>
  <si>
    <t>桂林电器科学研究院有限公司</t>
  </si>
  <si>
    <t>工商银行屏风支行</t>
  </si>
  <si>
    <t>2103215209264001848</t>
  </si>
  <si>
    <t>桂林万达广场商业管理有限公司</t>
  </si>
  <si>
    <t>中国农业银行桂林分行高新支行</t>
  </si>
  <si>
    <t>20216301040008718</t>
  </si>
  <si>
    <t>金碧物业有限公司桂林分公司</t>
  </si>
  <si>
    <t>中国光大银行桂林市七星支行</t>
  </si>
  <si>
    <t>50330188000012346</t>
  </si>
  <si>
    <t>桂林市尚美绘培训学校有限公司</t>
  </si>
  <si>
    <t>中国建设银行股份有限公司桂林普陀路支行</t>
  </si>
  <si>
    <t>45050163520200000358</t>
  </si>
  <si>
    <t>桂林市惠之林化妆品有限公司</t>
  </si>
  <si>
    <t>交通银行股份有限公司桂林城中支行</t>
  </si>
  <si>
    <t>453060804013000003651</t>
  </si>
  <si>
    <t>桂林市交通投资控股集团有限公司</t>
  </si>
  <si>
    <t>桂林银行营业部</t>
  </si>
  <si>
    <t>000235927800010</t>
  </si>
  <si>
    <t>广西建宏工程科技有限公司</t>
  </si>
  <si>
    <t>桂林银行观音阁支行</t>
  </si>
  <si>
    <t>000501826900010</t>
  </si>
  <si>
    <t>姓名</t>
  </si>
  <si>
    <t>请社保中心、医保中心核查企业缴费情况</t>
  </si>
  <si>
    <t>申领月数</t>
  </si>
  <si>
    <t>单位合计</t>
  </si>
  <si>
    <t>养老险</t>
  </si>
  <si>
    <t>失业险</t>
  </si>
  <si>
    <t>工伤险</t>
  </si>
  <si>
    <t>医保险</t>
  </si>
  <si>
    <t>小计</t>
  </si>
  <si>
    <t>缴费时段</t>
  </si>
  <si>
    <t>合计</t>
  </si>
  <si>
    <t>薛惠中</t>
  </si>
  <si>
    <t>2020.7-2021.6</t>
  </si>
  <si>
    <t>阳雨欣</t>
  </si>
  <si>
    <t>肖兵</t>
  </si>
  <si>
    <t>2020.6-2021.5</t>
  </si>
  <si>
    <t>李刘生</t>
  </si>
  <si>
    <t>2020.5-2021.6</t>
  </si>
  <si>
    <t>杨振华</t>
  </si>
  <si>
    <t>王兴玲</t>
  </si>
  <si>
    <t>刘思齐</t>
  </si>
  <si>
    <t>程丹丹</t>
  </si>
  <si>
    <t>曹伟</t>
  </si>
  <si>
    <t>郑明健</t>
  </si>
  <si>
    <t>2020.8-2021.7</t>
  </si>
  <si>
    <t>刘雨婷</t>
  </si>
  <si>
    <t>梁鑫</t>
  </si>
  <si>
    <t>莫庭健</t>
  </si>
  <si>
    <t>邱盛</t>
  </si>
  <si>
    <t>李晓春</t>
  </si>
  <si>
    <t>苗玉康</t>
  </si>
  <si>
    <t>蒋桂琼</t>
  </si>
  <si>
    <t>曾进鑫</t>
  </si>
  <si>
    <t>刘文港</t>
  </si>
  <si>
    <t>罗娟</t>
  </si>
  <si>
    <t>毛玲</t>
  </si>
  <si>
    <t>黄晓玲</t>
  </si>
  <si>
    <t>林清华</t>
  </si>
  <si>
    <t>2020.07-2020.08</t>
  </si>
  <si>
    <t>江依霖</t>
  </si>
  <si>
    <t>伍芝城</t>
  </si>
  <si>
    <t>2020.09-2021.06</t>
  </si>
  <si>
    <t>罗婉莹</t>
  </si>
  <si>
    <t>李文艳</t>
  </si>
  <si>
    <t>2020.07-2020.12</t>
  </si>
  <si>
    <t>陈红</t>
  </si>
  <si>
    <t>唐洁</t>
  </si>
  <si>
    <t>2020.07-2021.01</t>
  </si>
  <si>
    <t>杨翠连</t>
  </si>
  <si>
    <t>2020.07-2021.06</t>
  </si>
  <si>
    <t>叶靖晨</t>
  </si>
  <si>
    <t>林舫聿</t>
  </si>
  <si>
    <t>谭茴元</t>
  </si>
  <si>
    <t xml:space="preserve">2020.09-2021.06  </t>
  </si>
  <si>
    <t>韦润红</t>
  </si>
  <si>
    <t>2020.11-2021.06</t>
  </si>
  <si>
    <t>蒋红霞</t>
  </si>
  <si>
    <t>2020.08-2021.06</t>
  </si>
  <si>
    <t>唐凤群</t>
  </si>
  <si>
    <t>2020.06-2021.05</t>
  </si>
  <si>
    <t>黄志远</t>
  </si>
  <si>
    <t>2020.10-2021.07</t>
  </si>
  <si>
    <t>刘奎</t>
  </si>
  <si>
    <t>2020.09-2021.07</t>
  </si>
  <si>
    <t>胡建</t>
  </si>
  <si>
    <t>2020.06-2020.11</t>
  </si>
  <si>
    <t>王绪彤</t>
  </si>
  <si>
    <t>2020.11-2021.10</t>
  </si>
  <si>
    <t>黄宗巧</t>
  </si>
  <si>
    <t>刘安奎</t>
  </si>
  <si>
    <t>党润慷</t>
  </si>
  <si>
    <t>杨观华</t>
  </si>
  <si>
    <t>周业源</t>
  </si>
  <si>
    <t>农贵兰</t>
  </si>
  <si>
    <t>罗贤仕</t>
  </si>
  <si>
    <t>刘春林</t>
  </si>
  <si>
    <t>黎小慧</t>
  </si>
  <si>
    <t>戴洪烽</t>
  </si>
  <si>
    <t>尹琼瑶</t>
  </si>
  <si>
    <t>2020.08-2021.07</t>
  </si>
  <si>
    <t>秦富鑫</t>
  </si>
  <si>
    <t>2020.07-2021.02</t>
  </si>
  <si>
    <t>吕玉琴</t>
  </si>
  <si>
    <t>2020.07-2021.04</t>
  </si>
  <si>
    <t>温惠清</t>
  </si>
  <si>
    <t>2020.09-2020.12</t>
  </si>
  <si>
    <t>姚文龙</t>
  </si>
  <si>
    <t>2020.03-2021.02</t>
  </si>
  <si>
    <t>李璐萍</t>
  </si>
  <si>
    <t>张琴</t>
  </si>
  <si>
    <t>2020.09-2021.08</t>
  </si>
  <si>
    <t>赵宏韬</t>
  </si>
  <si>
    <t>李一才</t>
  </si>
  <si>
    <t>韦瑾</t>
  </si>
  <si>
    <t>杨天</t>
  </si>
  <si>
    <t>2020.12-2021.10</t>
  </si>
  <si>
    <t>范道周</t>
  </si>
  <si>
    <t>2020.09-2021.01</t>
  </si>
  <si>
    <t>刘林杰</t>
  </si>
  <si>
    <t>2019.03-2020.02</t>
  </si>
  <si>
    <t>韦柳蓉</t>
  </si>
  <si>
    <t>2019.07-2020.06</t>
  </si>
  <si>
    <t>韦达斯</t>
  </si>
  <si>
    <t>2019.09-2020.08</t>
  </si>
  <si>
    <t>蒋炎宋</t>
  </si>
  <si>
    <t>2020.02-2020.12</t>
  </si>
  <si>
    <t>廖培东</t>
  </si>
  <si>
    <t>2020.08-2020.12</t>
  </si>
  <si>
    <t>粟桂兰</t>
  </si>
  <si>
    <t>李欢</t>
  </si>
  <si>
    <t>陈媛</t>
  </si>
  <si>
    <t>李海芳</t>
  </si>
  <si>
    <t>曾燕</t>
  </si>
  <si>
    <t>2020.10-2020.12</t>
  </si>
  <si>
    <t>黄秋苹</t>
  </si>
  <si>
    <t>林昭颖</t>
  </si>
  <si>
    <t>2020.07—2021.06</t>
  </si>
  <si>
    <t>李倩妮</t>
  </si>
  <si>
    <t>杨玲艳</t>
  </si>
  <si>
    <t>2021.01—2021.07</t>
  </si>
  <si>
    <t>高红磊</t>
  </si>
  <si>
    <t>2020.07—2021.04</t>
  </si>
  <si>
    <t>谢鹏</t>
  </si>
  <si>
    <t>2018.07—2019.06</t>
  </si>
  <si>
    <t>杨权</t>
  </si>
  <si>
    <t>邓艳敏</t>
  </si>
  <si>
    <t>郭子豪</t>
  </si>
  <si>
    <t>彭代振</t>
  </si>
  <si>
    <t>2018.09—2019.08</t>
  </si>
  <si>
    <t>黄梓曦</t>
  </si>
  <si>
    <t>2019.08—2020.07</t>
  </si>
  <si>
    <t>石常君</t>
  </si>
  <si>
    <t>2020.08—2021.07</t>
  </si>
  <si>
    <t>黄伊然</t>
  </si>
  <si>
    <t>2019.12—2020.11</t>
  </si>
  <si>
    <t>陈鑫炜</t>
  </si>
  <si>
    <t>谢青青</t>
  </si>
  <si>
    <t>2020.11-2021.07</t>
  </si>
  <si>
    <t>胡仙</t>
  </si>
  <si>
    <t>2020.05-2020.12</t>
  </si>
  <si>
    <t>林翔</t>
  </si>
  <si>
    <t>2020.7-2021.5</t>
  </si>
  <si>
    <t>白淘淘</t>
  </si>
  <si>
    <t>2020.11-2021.4</t>
  </si>
  <si>
    <t>王梦瑶</t>
  </si>
  <si>
    <t>黎明彬</t>
  </si>
  <si>
    <t>2020.04-2021.03</t>
  </si>
  <si>
    <t>谢兴燕</t>
  </si>
  <si>
    <t>2020.04-2020.11</t>
  </si>
  <si>
    <t>刘金铭</t>
  </si>
  <si>
    <t>彭姗</t>
  </si>
  <si>
    <t>2018.09-2019.08</t>
  </si>
  <si>
    <t>杨素萍</t>
  </si>
  <si>
    <t>2019.08-2020.07</t>
  </si>
  <si>
    <t>郑其利</t>
  </si>
  <si>
    <t>秦明霞</t>
  </si>
  <si>
    <t>唐琪</t>
  </si>
  <si>
    <t>梁董君</t>
  </si>
  <si>
    <t>谢桂禄</t>
  </si>
  <si>
    <t>梁渝</t>
  </si>
  <si>
    <t>2018.11-2019.10</t>
  </si>
  <si>
    <t>朱继宏</t>
  </si>
  <si>
    <t>2019.12-2020.11</t>
  </si>
  <si>
    <t>李美琳</t>
  </si>
  <si>
    <t>李佳欣</t>
  </si>
  <si>
    <t>2020.08-2020.10</t>
  </si>
  <si>
    <t>唐嘉</t>
  </si>
  <si>
    <t>2019.05-2020.04</t>
  </si>
  <si>
    <t>秦艳微</t>
  </si>
  <si>
    <t>2020.05-2021.04</t>
  </si>
  <si>
    <t>苏秀莉</t>
  </si>
  <si>
    <t>欧宗成</t>
  </si>
  <si>
    <t>陶昱蓉</t>
  </si>
  <si>
    <t>兰淋闳</t>
  </si>
  <si>
    <t>2018.07-2019.06</t>
  </si>
  <si>
    <t>阳美霞</t>
  </si>
  <si>
    <t>2019.06-2019.11</t>
  </si>
  <si>
    <t>文燕</t>
  </si>
  <si>
    <t>张栩梅</t>
  </si>
  <si>
    <t>蒋剑</t>
  </si>
  <si>
    <t>2019.05-2019.06</t>
  </si>
  <si>
    <t>敖月秋</t>
  </si>
  <si>
    <t>2018.09-2018.11</t>
  </si>
  <si>
    <t>宋佳</t>
  </si>
  <si>
    <t>2019.07-2019.11</t>
  </si>
  <si>
    <t>蒋存建</t>
  </si>
  <si>
    <t>荣海辰</t>
  </si>
  <si>
    <t>黄义刚</t>
  </si>
  <si>
    <t>何莎</t>
  </si>
  <si>
    <t>2020.12-2021.07</t>
  </si>
  <si>
    <t>岳登连</t>
  </si>
  <si>
    <t>梁舒韵</t>
  </si>
  <si>
    <t>靳宜桦</t>
  </si>
  <si>
    <t>2020.12-2021.01</t>
  </si>
  <si>
    <t>覃倩钰</t>
  </si>
  <si>
    <t>汪艳</t>
  </si>
  <si>
    <t>张宝媛</t>
  </si>
  <si>
    <t>唐茜婕</t>
  </si>
  <si>
    <t>2020.12-2021.04</t>
  </si>
  <si>
    <t>李金金</t>
  </si>
  <si>
    <t>张夏园</t>
  </si>
  <si>
    <t>2020.7-2020.12</t>
  </si>
  <si>
    <t>颜文瑾</t>
  </si>
  <si>
    <t>李自林</t>
  </si>
  <si>
    <t>2020.10-2021.9</t>
  </si>
  <si>
    <t>熊皓宇</t>
  </si>
  <si>
    <t>熊楚琦</t>
  </si>
  <si>
    <t>阳镇涛</t>
  </si>
  <si>
    <t>龙洁</t>
  </si>
  <si>
    <t>韦杨慧茹</t>
  </si>
  <si>
    <t>伍文勤</t>
  </si>
  <si>
    <t>贲维宁</t>
  </si>
  <si>
    <t>2020.12</t>
  </si>
  <si>
    <t>刘玉佩</t>
  </si>
  <si>
    <t>秦东</t>
  </si>
  <si>
    <t>2020.11-2020.12</t>
  </si>
  <si>
    <t>李伟常</t>
  </si>
  <si>
    <t>张超洪</t>
  </si>
  <si>
    <t>2020.04-2020.12</t>
  </si>
  <si>
    <t>廖彦</t>
  </si>
  <si>
    <t>2020.06-2020.12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</si>
</sst>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_ "/>
    <numFmt numFmtId="178" formatCode="0_);[Red]\(0\)"/>
  </numFmts>
  <fonts count="29">
    <font>
      <sz val="11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5" fillId="23" borderId="15" applyNumberFormat="0" applyAlignment="0" applyProtection="0">
      <alignment vertical="center"/>
    </xf>
    <xf numFmtId="0" fontId="26" fillId="23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8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2" fillId="0" borderId="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  <xf numFmtId="0" fontId="0" fillId="0" borderId="2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H23" sqref="H23"/>
    </sheetView>
  </sheetViews>
  <sheetFormatPr defaultColWidth="9" defaultRowHeight="13.5" outlineLevelCol="5"/>
  <cols>
    <col min="1" max="1" width="5.625" style="42" customWidth="1"/>
    <col min="2" max="2" width="39.75" style="43" customWidth="1"/>
    <col min="3" max="3" width="33.75" style="43" customWidth="1"/>
    <col min="4" max="4" width="23.75" style="43" customWidth="1"/>
    <col min="5" max="5" width="12.25" style="42" customWidth="1"/>
    <col min="6" max="6" width="13.625" style="43" customWidth="1"/>
  </cols>
  <sheetData>
    <row r="1" ht="19" customHeight="1" spans="1:6">
      <c r="A1" s="44" t="s">
        <v>0</v>
      </c>
      <c r="B1" s="44" t="s">
        <v>1</v>
      </c>
      <c r="C1" s="44" t="s">
        <v>2</v>
      </c>
      <c r="D1" s="44" t="s">
        <v>3</v>
      </c>
      <c r="E1" s="44" t="s">
        <v>4</v>
      </c>
      <c r="F1" s="44" t="s">
        <v>5</v>
      </c>
    </row>
    <row r="2" ht="19" customHeight="1" spans="1:6">
      <c r="A2" s="45">
        <v>1</v>
      </c>
      <c r="B2" s="46" t="s">
        <v>6</v>
      </c>
      <c r="C2" s="47" t="s">
        <v>7</v>
      </c>
      <c r="D2" s="48" t="s">
        <v>8</v>
      </c>
      <c r="E2" s="49">
        <v>142845.56</v>
      </c>
      <c r="F2" s="50"/>
    </row>
    <row r="3" ht="19" customHeight="1" spans="1:6">
      <c r="A3" s="45">
        <v>2</v>
      </c>
      <c r="B3" s="46" t="s">
        <v>9</v>
      </c>
      <c r="C3" s="47" t="s">
        <v>10</v>
      </c>
      <c r="D3" s="48" t="s">
        <v>11</v>
      </c>
      <c r="E3" s="51">
        <v>52086.71</v>
      </c>
      <c r="F3" s="50"/>
    </row>
    <row r="4" ht="19" customHeight="1" spans="1:6">
      <c r="A4" s="45">
        <v>3</v>
      </c>
      <c r="B4" s="46" t="s">
        <v>12</v>
      </c>
      <c r="C4" s="47" t="s">
        <v>13</v>
      </c>
      <c r="D4" s="48" t="s">
        <v>14</v>
      </c>
      <c r="E4" s="52">
        <v>5221.6</v>
      </c>
      <c r="F4" s="50"/>
    </row>
    <row r="5" ht="19" customHeight="1" spans="1:6">
      <c r="A5" s="45">
        <v>4</v>
      </c>
      <c r="B5" s="46" t="s">
        <v>15</v>
      </c>
      <c r="C5" s="53" t="s">
        <v>16</v>
      </c>
      <c r="D5" s="48" t="s">
        <v>17</v>
      </c>
      <c r="E5" s="54">
        <v>13843.61</v>
      </c>
      <c r="F5" s="50"/>
    </row>
    <row r="6" ht="19" customHeight="1" spans="1:6">
      <c r="A6" s="45">
        <v>5</v>
      </c>
      <c r="B6" s="55" t="s">
        <v>18</v>
      </c>
      <c r="C6" s="47" t="s">
        <v>19</v>
      </c>
      <c r="D6" s="56" t="s">
        <v>20</v>
      </c>
      <c r="E6" s="51">
        <v>156536.99</v>
      </c>
      <c r="F6" s="50"/>
    </row>
    <row r="7" ht="19" customHeight="1" spans="1:6">
      <c r="A7" s="45">
        <v>6</v>
      </c>
      <c r="B7" s="57" t="s">
        <v>21</v>
      </c>
      <c r="C7" s="47" t="s">
        <v>22</v>
      </c>
      <c r="D7" s="58" t="s">
        <v>23</v>
      </c>
      <c r="E7" s="51">
        <v>28740.08</v>
      </c>
      <c r="F7" s="50"/>
    </row>
    <row r="8" ht="19" customHeight="1" spans="1:6">
      <c r="A8" s="59">
        <v>7</v>
      </c>
      <c r="B8" s="59" t="s">
        <v>24</v>
      </c>
      <c r="C8" s="57" t="s">
        <v>25</v>
      </c>
      <c r="D8" s="64" t="s">
        <v>26</v>
      </c>
      <c r="E8" s="52">
        <v>95124.94</v>
      </c>
      <c r="F8" s="59"/>
    </row>
    <row r="9" ht="19" customHeight="1" spans="1:6">
      <c r="A9" s="59">
        <v>8</v>
      </c>
      <c r="B9" s="59" t="s">
        <v>27</v>
      </c>
      <c r="C9" s="57" t="s">
        <v>28</v>
      </c>
      <c r="D9" s="64" t="s">
        <v>29</v>
      </c>
      <c r="E9" s="51">
        <v>6295.49</v>
      </c>
      <c r="F9" s="59"/>
    </row>
    <row r="10" ht="19" customHeight="1" spans="1:6">
      <c r="A10" s="59">
        <v>9</v>
      </c>
      <c r="B10" s="59" t="s">
        <v>30</v>
      </c>
      <c r="C10" s="60" t="s">
        <v>31</v>
      </c>
      <c r="D10" s="65" t="s">
        <v>32</v>
      </c>
      <c r="E10" s="51">
        <v>1699.96</v>
      </c>
      <c r="F10" s="59"/>
    </row>
    <row r="11" ht="19" customHeight="1" spans="1:6">
      <c r="A11" s="59">
        <v>10</v>
      </c>
      <c r="B11" s="59" t="s">
        <v>33</v>
      </c>
      <c r="C11" s="60" t="s">
        <v>31</v>
      </c>
      <c r="D11" s="61" t="s">
        <v>34</v>
      </c>
      <c r="E11" s="51">
        <v>15546.96</v>
      </c>
      <c r="F11" s="59"/>
    </row>
    <row r="12" ht="19" customHeight="1" spans="1:6">
      <c r="A12" s="59">
        <v>11</v>
      </c>
      <c r="B12" s="8" t="s">
        <v>35</v>
      </c>
      <c r="C12" s="4" t="s">
        <v>36</v>
      </c>
      <c r="D12" s="62" t="s">
        <v>37</v>
      </c>
      <c r="E12" s="51">
        <v>4061.49</v>
      </c>
      <c r="F12" s="4"/>
    </row>
    <row r="13" ht="19" customHeight="1" spans="1:6">
      <c r="A13" s="59">
        <v>12</v>
      </c>
      <c r="B13" s="53" t="s">
        <v>38</v>
      </c>
      <c r="C13" s="53" t="s">
        <v>39</v>
      </c>
      <c r="D13" s="63" t="s">
        <v>40</v>
      </c>
      <c r="E13" s="51">
        <v>1616.38</v>
      </c>
      <c r="F13" s="50"/>
    </row>
    <row r="14" ht="19" customHeight="1" spans="1:6">
      <c r="A14" s="59">
        <v>13</v>
      </c>
      <c r="B14" s="59" t="s">
        <v>41</v>
      </c>
      <c r="C14" s="57" t="s">
        <v>42</v>
      </c>
      <c r="D14" s="64" t="s">
        <v>43</v>
      </c>
      <c r="E14" s="51">
        <v>296</v>
      </c>
      <c r="F14" s="59"/>
    </row>
    <row r="15" ht="19" customHeight="1" spans="1:6">
      <c r="A15" s="53">
        <v>14</v>
      </c>
      <c r="B15" s="53" t="s">
        <v>44</v>
      </c>
      <c r="C15" s="57" t="s">
        <v>45</v>
      </c>
      <c r="D15" s="64" t="s">
        <v>46</v>
      </c>
      <c r="E15" s="52">
        <v>133102.34</v>
      </c>
      <c r="F15" s="53"/>
    </row>
    <row r="16" ht="19" customHeight="1" spans="1:6">
      <c r="A16" s="53">
        <v>15</v>
      </c>
      <c r="B16" s="53" t="s">
        <v>47</v>
      </c>
      <c r="C16" s="57" t="s">
        <v>48</v>
      </c>
      <c r="D16" s="64" t="s">
        <v>49</v>
      </c>
      <c r="E16" s="51">
        <v>31383.05</v>
      </c>
      <c r="F16" s="50"/>
    </row>
    <row r="17" ht="28.5" spans="1:6">
      <c r="A17" s="53">
        <v>16</v>
      </c>
      <c r="B17" s="60" t="s">
        <v>50</v>
      </c>
      <c r="C17" s="57" t="s">
        <v>51</v>
      </c>
      <c r="D17" s="64" t="s">
        <v>52</v>
      </c>
      <c r="E17" s="51">
        <v>42507.27</v>
      </c>
      <c r="F17" s="53"/>
    </row>
    <row r="18" ht="19" customHeight="1" spans="1:6">
      <c r="A18" s="53">
        <v>17</v>
      </c>
      <c r="B18" s="53" t="s">
        <v>53</v>
      </c>
      <c r="C18" s="53" t="s">
        <v>54</v>
      </c>
      <c r="D18" s="66" t="s">
        <v>55</v>
      </c>
      <c r="E18" s="51">
        <v>2800.68</v>
      </c>
      <c r="F18" s="53"/>
    </row>
    <row r="19" ht="19" customHeight="1" spans="1:6">
      <c r="A19" s="53">
        <v>18</v>
      </c>
      <c r="B19" s="53" t="s">
        <v>56</v>
      </c>
      <c r="C19" s="53" t="s">
        <v>57</v>
      </c>
      <c r="D19" s="66" t="s">
        <v>58</v>
      </c>
      <c r="E19" s="51">
        <v>8370.06</v>
      </c>
      <c r="F19" s="53"/>
    </row>
    <row r="20" ht="19" customHeight="1" spans="1:6">
      <c r="A20" s="53">
        <v>19</v>
      </c>
      <c r="B20" s="53" t="s">
        <v>59</v>
      </c>
      <c r="C20" s="53" t="s">
        <v>60</v>
      </c>
      <c r="D20" s="66" t="s">
        <v>61</v>
      </c>
      <c r="E20" s="51">
        <v>11335.18</v>
      </c>
      <c r="F20" s="53"/>
    </row>
    <row r="21" ht="21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6"/>
  <sheetViews>
    <sheetView tabSelected="1" workbookViewId="0">
      <selection activeCell="T15" sqref="T15"/>
    </sheetView>
  </sheetViews>
  <sheetFormatPr defaultColWidth="9" defaultRowHeight="13.5"/>
  <cols>
    <col min="1" max="1" width="5.125" style="1" customWidth="1"/>
    <col min="2" max="3" width="9" style="1"/>
    <col min="4" max="4" width="10.375" style="1" customWidth="1"/>
    <col min="5" max="5" width="9.375" style="1" customWidth="1"/>
    <col min="6" max="6" width="8.375" style="1" customWidth="1"/>
    <col min="7" max="8" width="10.375" style="1" customWidth="1"/>
    <col min="9" max="9" width="17.125" style="1" customWidth="1"/>
    <col min="10" max="10" width="9" style="2"/>
    <col min="11" max="11" width="10.375" style="2" customWidth="1"/>
    <col min="12" max="13" width="9.375" style="2" customWidth="1"/>
    <col min="14" max="14" width="10.375" style="2" customWidth="1"/>
    <col min="15" max="15" width="11.5" style="2" customWidth="1"/>
  </cols>
  <sheetData>
    <row r="1" spans="1:15">
      <c r="A1" s="3" t="s">
        <v>0</v>
      </c>
      <c r="B1" s="4" t="s">
        <v>1</v>
      </c>
      <c r="C1" s="4" t="s">
        <v>62</v>
      </c>
      <c r="D1" s="5" t="s">
        <v>63</v>
      </c>
      <c r="E1" s="6"/>
      <c r="F1" s="6"/>
      <c r="G1" s="6"/>
      <c r="H1" s="6"/>
      <c r="I1" s="15"/>
      <c r="J1" s="16" t="s">
        <v>64</v>
      </c>
      <c r="K1" s="12" t="s">
        <v>65</v>
      </c>
      <c r="L1" s="12"/>
      <c r="M1" s="12"/>
      <c r="N1" s="12"/>
      <c r="O1" s="12"/>
    </row>
    <row r="2" spans="1:15">
      <c r="A2" s="3"/>
      <c r="B2" s="4"/>
      <c r="C2" s="4"/>
      <c r="D2" s="4" t="s">
        <v>66</v>
      </c>
      <c r="E2" s="4" t="s">
        <v>67</v>
      </c>
      <c r="F2" s="4" t="s">
        <v>68</v>
      </c>
      <c r="G2" s="7" t="s">
        <v>69</v>
      </c>
      <c r="H2" s="4" t="s">
        <v>70</v>
      </c>
      <c r="I2" s="4" t="s">
        <v>71</v>
      </c>
      <c r="J2" s="17"/>
      <c r="K2" s="4" t="s">
        <v>66</v>
      </c>
      <c r="L2" s="4" t="s">
        <v>67</v>
      </c>
      <c r="M2" s="4" t="s">
        <v>68</v>
      </c>
      <c r="N2" s="4" t="s">
        <v>69</v>
      </c>
      <c r="O2" s="4" t="s">
        <v>72</v>
      </c>
    </row>
    <row r="3" spans="1:15">
      <c r="A3" s="3">
        <v>1</v>
      </c>
      <c r="B3" s="8" t="s">
        <v>6</v>
      </c>
      <c r="C3" s="9" t="s">
        <v>73</v>
      </c>
      <c r="D3" s="10">
        <v>3027.72</v>
      </c>
      <c r="E3" s="10">
        <v>94.62</v>
      </c>
      <c r="F3" s="10">
        <v>18.9</v>
      </c>
      <c r="G3" s="11">
        <v>3242.52</v>
      </c>
      <c r="H3" s="12">
        <f t="shared" ref="H3:H66" si="0">SUM(D3:G3)</f>
        <v>6383.76</v>
      </c>
      <c r="I3" s="18" t="s">
        <v>74</v>
      </c>
      <c r="J3" s="9">
        <v>12</v>
      </c>
      <c r="K3" s="19">
        <f t="shared" ref="K3:N3" si="1">SUM(D3:D23)</f>
        <v>67431.36</v>
      </c>
      <c r="L3" s="19">
        <f t="shared" si="1"/>
        <v>2107.31</v>
      </c>
      <c r="M3" s="19">
        <f t="shared" si="1"/>
        <v>420.95</v>
      </c>
      <c r="N3" s="19">
        <f t="shared" si="1"/>
        <v>72885.94</v>
      </c>
      <c r="O3" s="19">
        <f>SUM(D3:G23)</f>
        <v>142845.56</v>
      </c>
    </row>
    <row r="4" spans="1:15">
      <c r="A4" s="3"/>
      <c r="B4" s="8"/>
      <c r="C4" s="9" t="s">
        <v>75</v>
      </c>
      <c r="D4" s="10">
        <v>3027.72</v>
      </c>
      <c r="E4" s="10">
        <v>94.62</v>
      </c>
      <c r="F4" s="10">
        <v>18.9</v>
      </c>
      <c r="G4" s="11">
        <v>3257.34</v>
      </c>
      <c r="H4" s="12">
        <f t="shared" si="0"/>
        <v>6398.58</v>
      </c>
      <c r="I4" s="18" t="s">
        <v>74</v>
      </c>
      <c r="J4" s="18">
        <v>12</v>
      </c>
      <c r="K4" s="20"/>
      <c r="L4" s="20"/>
      <c r="M4" s="20"/>
      <c r="N4" s="20"/>
      <c r="O4" s="20"/>
    </row>
    <row r="5" spans="1:15">
      <c r="A5" s="3"/>
      <c r="B5" s="8"/>
      <c r="C5" s="9" t="s">
        <v>76</v>
      </c>
      <c r="D5" s="10">
        <v>2523.1</v>
      </c>
      <c r="E5" s="10">
        <v>78.85</v>
      </c>
      <c r="F5" s="10">
        <v>15.75</v>
      </c>
      <c r="G5" s="11">
        <v>3132.15</v>
      </c>
      <c r="H5" s="12">
        <f t="shared" si="0"/>
        <v>5749.85</v>
      </c>
      <c r="I5" s="18" t="s">
        <v>77</v>
      </c>
      <c r="J5" s="9">
        <v>12</v>
      </c>
      <c r="K5" s="20"/>
      <c r="L5" s="20"/>
      <c r="M5" s="20"/>
      <c r="N5" s="20"/>
      <c r="O5" s="20"/>
    </row>
    <row r="6" spans="1:15">
      <c r="A6" s="3"/>
      <c r="B6" s="8"/>
      <c r="C6" s="9" t="s">
        <v>78</v>
      </c>
      <c r="D6" s="10">
        <v>3027.72</v>
      </c>
      <c r="E6" s="10">
        <v>94.62</v>
      </c>
      <c r="F6" s="10">
        <v>18.9</v>
      </c>
      <c r="G6" s="11">
        <v>3443.62</v>
      </c>
      <c r="H6" s="12">
        <f t="shared" si="0"/>
        <v>6584.86</v>
      </c>
      <c r="I6" s="18" t="s">
        <v>79</v>
      </c>
      <c r="J6" s="9">
        <v>12</v>
      </c>
      <c r="K6" s="20"/>
      <c r="L6" s="20"/>
      <c r="M6" s="20"/>
      <c r="N6" s="20"/>
      <c r="O6" s="20"/>
    </row>
    <row r="7" spans="1:15">
      <c r="A7" s="3"/>
      <c r="B7" s="8"/>
      <c r="C7" s="9" t="s">
        <v>80</v>
      </c>
      <c r="D7" s="10">
        <v>2840</v>
      </c>
      <c r="E7" s="10">
        <v>88.75</v>
      </c>
      <c r="F7" s="10">
        <v>17.75</v>
      </c>
      <c r="G7" s="11">
        <v>3345.98</v>
      </c>
      <c r="H7" s="12">
        <f t="shared" si="0"/>
        <v>6292.48</v>
      </c>
      <c r="I7" s="18" t="s">
        <v>77</v>
      </c>
      <c r="J7" s="9">
        <v>12</v>
      </c>
      <c r="K7" s="20"/>
      <c r="L7" s="20"/>
      <c r="M7" s="20"/>
      <c r="N7" s="20"/>
      <c r="O7" s="20"/>
    </row>
    <row r="8" spans="1:15">
      <c r="A8" s="3"/>
      <c r="B8" s="8"/>
      <c r="C8" s="9" t="s">
        <v>81</v>
      </c>
      <c r="D8" s="10">
        <v>2523.1</v>
      </c>
      <c r="E8" s="10">
        <v>78.85</v>
      </c>
      <c r="F8" s="10">
        <v>15.75</v>
      </c>
      <c r="G8" s="11">
        <v>3354.15</v>
      </c>
      <c r="H8" s="12">
        <f t="shared" si="0"/>
        <v>5971.85</v>
      </c>
      <c r="I8" s="18" t="s">
        <v>77</v>
      </c>
      <c r="J8" s="9">
        <v>12</v>
      </c>
      <c r="K8" s="20"/>
      <c r="L8" s="20"/>
      <c r="M8" s="20"/>
      <c r="N8" s="20"/>
      <c r="O8" s="20"/>
    </row>
    <row r="9" spans="1:15">
      <c r="A9" s="3"/>
      <c r="B9" s="8"/>
      <c r="C9" s="9" t="s">
        <v>82</v>
      </c>
      <c r="D9" s="10">
        <v>3027.72</v>
      </c>
      <c r="E9" s="10">
        <v>94.62</v>
      </c>
      <c r="F9" s="10">
        <v>18.9</v>
      </c>
      <c r="G9" s="11">
        <v>3513.04</v>
      </c>
      <c r="H9" s="12">
        <f t="shared" si="0"/>
        <v>6654.28</v>
      </c>
      <c r="I9" s="18" t="s">
        <v>79</v>
      </c>
      <c r="J9" s="9">
        <v>12</v>
      </c>
      <c r="K9" s="20"/>
      <c r="L9" s="20"/>
      <c r="M9" s="20"/>
      <c r="N9" s="20"/>
      <c r="O9" s="20"/>
    </row>
    <row r="10" spans="1:15">
      <c r="A10" s="3"/>
      <c r="B10" s="8"/>
      <c r="C10" s="9" t="s">
        <v>83</v>
      </c>
      <c r="D10" s="10">
        <v>2523.1</v>
      </c>
      <c r="E10" s="10">
        <v>78.85</v>
      </c>
      <c r="F10" s="10">
        <v>15.75</v>
      </c>
      <c r="G10" s="11">
        <v>3183.4</v>
      </c>
      <c r="H10" s="12">
        <f t="shared" si="0"/>
        <v>5801.1</v>
      </c>
      <c r="I10" s="18" t="s">
        <v>77</v>
      </c>
      <c r="J10" s="9">
        <v>12</v>
      </c>
      <c r="K10" s="20"/>
      <c r="L10" s="20"/>
      <c r="M10" s="20"/>
      <c r="N10" s="20"/>
      <c r="O10" s="20"/>
    </row>
    <row r="11" spans="1:15">
      <c r="A11" s="3"/>
      <c r="B11" s="8"/>
      <c r="C11" s="9" t="s">
        <v>84</v>
      </c>
      <c r="D11" s="10">
        <v>2523.1</v>
      </c>
      <c r="E11" s="10">
        <v>78.85</v>
      </c>
      <c r="F11" s="10">
        <v>15.75</v>
      </c>
      <c r="G11" s="11">
        <v>3172.25</v>
      </c>
      <c r="H11" s="12">
        <f t="shared" si="0"/>
        <v>5789.95</v>
      </c>
      <c r="I11" s="18" t="s">
        <v>77</v>
      </c>
      <c r="J11" s="9">
        <v>12</v>
      </c>
      <c r="K11" s="20"/>
      <c r="L11" s="20"/>
      <c r="M11" s="20"/>
      <c r="N11" s="20"/>
      <c r="O11" s="20"/>
    </row>
    <row r="12" spans="1:15">
      <c r="A12" s="3"/>
      <c r="B12" s="8"/>
      <c r="C12" s="9" t="s">
        <v>85</v>
      </c>
      <c r="D12" s="10">
        <v>3532.34</v>
      </c>
      <c r="E12" s="10">
        <v>110.39</v>
      </c>
      <c r="F12" s="10">
        <v>22.05</v>
      </c>
      <c r="G12" s="11">
        <v>3511.11</v>
      </c>
      <c r="H12" s="12">
        <f t="shared" si="0"/>
        <v>7175.89</v>
      </c>
      <c r="I12" s="18" t="s">
        <v>86</v>
      </c>
      <c r="J12" s="9">
        <v>12</v>
      </c>
      <c r="K12" s="20"/>
      <c r="L12" s="20"/>
      <c r="M12" s="20"/>
      <c r="N12" s="20"/>
      <c r="O12" s="20"/>
    </row>
    <row r="13" spans="1:15">
      <c r="A13" s="3"/>
      <c r="B13" s="8"/>
      <c r="C13" s="9" t="s">
        <v>87</v>
      </c>
      <c r="D13" s="10">
        <v>3532.34</v>
      </c>
      <c r="E13" s="10">
        <v>110.39</v>
      </c>
      <c r="F13" s="10">
        <v>22.05</v>
      </c>
      <c r="G13" s="11">
        <v>3921.38</v>
      </c>
      <c r="H13" s="12">
        <f t="shared" si="0"/>
        <v>7586.16</v>
      </c>
      <c r="I13" s="18" t="s">
        <v>86</v>
      </c>
      <c r="J13" s="9">
        <v>12</v>
      </c>
      <c r="K13" s="20"/>
      <c r="L13" s="20"/>
      <c r="M13" s="20"/>
      <c r="N13" s="20"/>
      <c r="O13" s="20"/>
    </row>
    <row r="14" spans="1:15">
      <c r="A14" s="3"/>
      <c r="B14" s="8"/>
      <c r="C14" s="9" t="s">
        <v>88</v>
      </c>
      <c r="D14" s="10">
        <v>3532.34</v>
      </c>
      <c r="E14" s="10">
        <v>110.39</v>
      </c>
      <c r="F14" s="10">
        <v>22.05</v>
      </c>
      <c r="G14" s="11">
        <v>3493.47</v>
      </c>
      <c r="H14" s="12">
        <f t="shared" si="0"/>
        <v>7158.25</v>
      </c>
      <c r="I14" s="18" t="s">
        <v>86</v>
      </c>
      <c r="J14" s="9">
        <v>12</v>
      </c>
      <c r="K14" s="20"/>
      <c r="L14" s="20"/>
      <c r="M14" s="20"/>
      <c r="N14" s="20"/>
      <c r="O14" s="20"/>
    </row>
    <row r="15" spans="1:15">
      <c r="A15" s="3"/>
      <c r="B15" s="8"/>
      <c r="C15" s="9" t="s">
        <v>89</v>
      </c>
      <c r="D15" s="10">
        <v>3532.34</v>
      </c>
      <c r="E15" s="10">
        <v>110.39</v>
      </c>
      <c r="F15" s="10">
        <v>22.05</v>
      </c>
      <c r="G15" s="11">
        <v>3406.81</v>
      </c>
      <c r="H15" s="12">
        <f t="shared" si="0"/>
        <v>7071.59</v>
      </c>
      <c r="I15" s="18" t="s">
        <v>86</v>
      </c>
      <c r="J15" s="9">
        <v>12</v>
      </c>
      <c r="K15" s="20"/>
      <c r="L15" s="20"/>
      <c r="M15" s="20"/>
      <c r="N15" s="20"/>
      <c r="O15" s="20"/>
    </row>
    <row r="16" spans="1:15">
      <c r="A16" s="3"/>
      <c r="B16" s="8"/>
      <c r="C16" s="9" t="s">
        <v>90</v>
      </c>
      <c r="D16" s="10">
        <v>3532.34</v>
      </c>
      <c r="E16" s="10">
        <v>110.39</v>
      </c>
      <c r="F16" s="10">
        <v>22.05</v>
      </c>
      <c r="G16" s="11">
        <v>3566.83</v>
      </c>
      <c r="H16" s="12">
        <f t="shared" si="0"/>
        <v>7231.61</v>
      </c>
      <c r="I16" s="18" t="s">
        <v>86</v>
      </c>
      <c r="J16" s="9">
        <v>12</v>
      </c>
      <c r="K16" s="20"/>
      <c r="L16" s="20"/>
      <c r="M16" s="20"/>
      <c r="N16" s="20"/>
      <c r="O16" s="20"/>
    </row>
    <row r="17" spans="1:15">
      <c r="A17" s="3"/>
      <c r="B17" s="8"/>
      <c r="C17" s="9" t="s">
        <v>91</v>
      </c>
      <c r="D17" s="10">
        <v>3532.34</v>
      </c>
      <c r="E17" s="10">
        <v>110.39</v>
      </c>
      <c r="F17" s="10">
        <v>22.05</v>
      </c>
      <c r="G17" s="11">
        <v>3678.41</v>
      </c>
      <c r="H17" s="12">
        <f t="shared" si="0"/>
        <v>7343.19</v>
      </c>
      <c r="I17" s="18" t="s">
        <v>86</v>
      </c>
      <c r="J17" s="9">
        <v>12</v>
      </c>
      <c r="K17" s="20"/>
      <c r="L17" s="20"/>
      <c r="M17" s="20"/>
      <c r="N17" s="20"/>
      <c r="O17" s="20"/>
    </row>
    <row r="18" spans="1:15">
      <c r="A18" s="3"/>
      <c r="B18" s="8"/>
      <c r="C18" s="9" t="s">
        <v>92</v>
      </c>
      <c r="D18" s="10">
        <v>3532.34</v>
      </c>
      <c r="E18" s="10">
        <v>110.39</v>
      </c>
      <c r="F18" s="10">
        <v>22.05</v>
      </c>
      <c r="G18" s="11">
        <v>3604.98</v>
      </c>
      <c r="H18" s="12">
        <f t="shared" si="0"/>
        <v>7269.76</v>
      </c>
      <c r="I18" s="18" t="s">
        <v>86</v>
      </c>
      <c r="J18" s="9">
        <v>12</v>
      </c>
      <c r="K18" s="20"/>
      <c r="L18" s="20"/>
      <c r="M18" s="20"/>
      <c r="N18" s="20"/>
      <c r="O18" s="20"/>
    </row>
    <row r="19" spans="1:15">
      <c r="A19" s="3"/>
      <c r="B19" s="8"/>
      <c r="C19" s="9" t="s">
        <v>93</v>
      </c>
      <c r="D19" s="10">
        <v>3532.34</v>
      </c>
      <c r="E19" s="10">
        <v>110.39</v>
      </c>
      <c r="F19" s="10">
        <v>22.05</v>
      </c>
      <c r="G19" s="11">
        <v>3580.62</v>
      </c>
      <c r="H19" s="12">
        <f t="shared" si="0"/>
        <v>7245.4</v>
      </c>
      <c r="I19" s="18" t="s">
        <v>86</v>
      </c>
      <c r="J19" s="9">
        <v>12</v>
      </c>
      <c r="K19" s="20"/>
      <c r="L19" s="20"/>
      <c r="M19" s="20"/>
      <c r="N19" s="20"/>
      <c r="O19" s="20"/>
    </row>
    <row r="20" spans="1:15">
      <c r="A20" s="3"/>
      <c r="B20" s="8"/>
      <c r="C20" s="9" t="s">
        <v>94</v>
      </c>
      <c r="D20" s="10">
        <v>3532.34</v>
      </c>
      <c r="E20" s="10">
        <v>110.39</v>
      </c>
      <c r="F20" s="10">
        <v>22.05</v>
      </c>
      <c r="G20" s="11">
        <v>3657.62</v>
      </c>
      <c r="H20" s="12">
        <f t="shared" si="0"/>
        <v>7322.4</v>
      </c>
      <c r="I20" s="18" t="s">
        <v>86</v>
      </c>
      <c r="J20" s="9">
        <v>12</v>
      </c>
      <c r="K20" s="20"/>
      <c r="L20" s="20"/>
      <c r="M20" s="20"/>
      <c r="N20" s="20"/>
      <c r="O20" s="20"/>
    </row>
    <row r="21" spans="1:15">
      <c r="A21" s="3"/>
      <c r="B21" s="8"/>
      <c r="C21" s="9" t="s">
        <v>95</v>
      </c>
      <c r="D21" s="10">
        <v>3532.34</v>
      </c>
      <c r="E21" s="10">
        <v>110.39</v>
      </c>
      <c r="F21" s="10">
        <v>22.05</v>
      </c>
      <c r="G21" s="11">
        <v>3456.02</v>
      </c>
      <c r="H21" s="12">
        <f t="shared" si="0"/>
        <v>7120.8</v>
      </c>
      <c r="I21" s="18" t="s">
        <v>86</v>
      </c>
      <c r="J21" s="9">
        <v>12</v>
      </c>
      <c r="K21" s="20"/>
      <c r="L21" s="20"/>
      <c r="M21" s="20"/>
      <c r="N21" s="20"/>
      <c r="O21" s="20"/>
    </row>
    <row r="22" spans="1:15">
      <c r="A22" s="3"/>
      <c r="B22" s="8"/>
      <c r="C22" s="9" t="s">
        <v>96</v>
      </c>
      <c r="D22" s="10">
        <v>3532.34</v>
      </c>
      <c r="E22" s="10">
        <v>110.39</v>
      </c>
      <c r="F22" s="10">
        <v>22.05</v>
      </c>
      <c r="G22" s="11">
        <v>3406.81</v>
      </c>
      <c r="H22" s="12">
        <f t="shared" si="0"/>
        <v>7071.59</v>
      </c>
      <c r="I22" s="18" t="s">
        <v>86</v>
      </c>
      <c r="J22" s="9">
        <v>12</v>
      </c>
      <c r="K22" s="20"/>
      <c r="L22" s="20"/>
      <c r="M22" s="20"/>
      <c r="N22" s="20"/>
      <c r="O22" s="20"/>
    </row>
    <row r="23" spans="1:15">
      <c r="A23" s="3"/>
      <c r="B23" s="8"/>
      <c r="C23" s="9" t="s">
        <v>97</v>
      </c>
      <c r="D23" s="10">
        <v>3532.34</v>
      </c>
      <c r="E23" s="10">
        <v>110.39</v>
      </c>
      <c r="F23" s="10">
        <v>22.05</v>
      </c>
      <c r="G23" s="11">
        <v>3957.43</v>
      </c>
      <c r="H23" s="12">
        <f t="shared" si="0"/>
        <v>7622.21</v>
      </c>
      <c r="I23" s="18" t="s">
        <v>86</v>
      </c>
      <c r="J23" s="9">
        <v>12</v>
      </c>
      <c r="K23" s="21"/>
      <c r="L23" s="21"/>
      <c r="M23" s="21"/>
      <c r="N23" s="21"/>
      <c r="O23" s="21"/>
    </row>
    <row r="24" spans="1:15">
      <c r="A24" s="3">
        <v>2</v>
      </c>
      <c r="B24" s="8" t="s">
        <v>9</v>
      </c>
      <c r="C24" s="13" t="s">
        <v>98</v>
      </c>
      <c r="D24" s="10">
        <v>3212.64</v>
      </c>
      <c r="E24" s="10">
        <v>100.38</v>
      </c>
      <c r="F24" s="10">
        <v>40.14</v>
      </c>
      <c r="G24" s="11">
        <v>3072.4</v>
      </c>
      <c r="H24" s="12">
        <f t="shared" si="0"/>
        <v>6425.56</v>
      </c>
      <c r="I24" s="22" t="s">
        <v>74</v>
      </c>
      <c r="J24" s="22">
        <v>12</v>
      </c>
      <c r="K24" s="23">
        <f t="shared" ref="K24:N24" si="2">SUM(D24:D37)</f>
        <v>23429.52</v>
      </c>
      <c r="L24" s="23">
        <f t="shared" si="2"/>
        <v>732.09</v>
      </c>
      <c r="M24" s="23">
        <f t="shared" si="2"/>
        <v>292.77</v>
      </c>
      <c r="N24" s="23">
        <f t="shared" si="2"/>
        <v>27632.33</v>
      </c>
      <c r="O24" s="23">
        <f>SUM(D24:G37)</f>
        <v>52086.71</v>
      </c>
    </row>
    <row r="25" spans="1:15">
      <c r="A25" s="3"/>
      <c r="B25" s="8"/>
      <c r="C25" s="13" t="s">
        <v>99</v>
      </c>
      <c r="D25" s="10">
        <v>0</v>
      </c>
      <c r="E25" s="10">
        <v>0</v>
      </c>
      <c r="F25" s="10">
        <v>0</v>
      </c>
      <c r="G25" s="11">
        <v>0</v>
      </c>
      <c r="H25" s="12">
        <f t="shared" si="0"/>
        <v>0</v>
      </c>
      <c r="I25" s="22" t="s">
        <v>100</v>
      </c>
      <c r="J25" s="9">
        <v>2</v>
      </c>
      <c r="K25" s="24"/>
      <c r="L25" s="24"/>
      <c r="M25" s="24"/>
      <c r="N25" s="24"/>
      <c r="O25" s="24"/>
    </row>
    <row r="26" spans="1:15">
      <c r="A26" s="3"/>
      <c r="B26" s="8"/>
      <c r="C26" s="13" t="s">
        <v>101</v>
      </c>
      <c r="D26" s="10">
        <v>0</v>
      </c>
      <c r="E26" s="10">
        <v>0</v>
      </c>
      <c r="F26" s="10">
        <v>0</v>
      </c>
      <c r="G26" s="11">
        <v>0</v>
      </c>
      <c r="H26" s="12">
        <f t="shared" si="0"/>
        <v>0</v>
      </c>
      <c r="I26" s="22" t="s">
        <v>100</v>
      </c>
      <c r="J26" s="9">
        <v>2</v>
      </c>
      <c r="K26" s="24"/>
      <c r="L26" s="24"/>
      <c r="M26" s="24"/>
      <c r="N26" s="24"/>
      <c r="O26" s="24"/>
    </row>
    <row r="27" spans="1:15">
      <c r="A27" s="3"/>
      <c r="B27" s="8"/>
      <c r="C27" s="13" t="s">
        <v>102</v>
      </c>
      <c r="D27" s="10">
        <v>3212.64</v>
      </c>
      <c r="E27" s="10">
        <v>100.38</v>
      </c>
      <c r="F27" s="10">
        <v>40.14</v>
      </c>
      <c r="G27" s="11">
        <v>3429.5</v>
      </c>
      <c r="H27" s="12">
        <f t="shared" si="0"/>
        <v>6782.66</v>
      </c>
      <c r="I27" s="22" t="s">
        <v>103</v>
      </c>
      <c r="J27" s="22">
        <v>10</v>
      </c>
      <c r="K27" s="24"/>
      <c r="L27" s="24"/>
      <c r="M27" s="24"/>
      <c r="N27" s="24"/>
      <c r="O27" s="24"/>
    </row>
    <row r="28" spans="1:15">
      <c r="A28" s="3"/>
      <c r="B28" s="8"/>
      <c r="C28" s="13" t="s">
        <v>104</v>
      </c>
      <c r="D28" s="10">
        <v>3212.64</v>
      </c>
      <c r="E28" s="10">
        <v>100.38</v>
      </c>
      <c r="F28" s="10">
        <v>40.14</v>
      </c>
      <c r="G28" s="11">
        <v>3171.02</v>
      </c>
      <c r="H28" s="12">
        <f t="shared" si="0"/>
        <v>6524.18</v>
      </c>
      <c r="I28" s="22" t="s">
        <v>103</v>
      </c>
      <c r="J28" s="22">
        <v>10</v>
      </c>
      <c r="K28" s="24"/>
      <c r="L28" s="24"/>
      <c r="M28" s="24"/>
      <c r="N28" s="24"/>
      <c r="O28" s="24"/>
    </row>
    <row r="29" spans="1:15">
      <c r="A29" s="3"/>
      <c r="B29" s="8"/>
      <c r="C29" s="13" t="s">
        <v>105</v>
      </c>
      <c r="D29" s="10">
        <v>0</v>
      </c>
      <c r="E29" s="10">
        <v>0</v>
      </c>
      <c r="F29" s="10">
        <v>0</v>
      </c>
      <c r="G29" s="11">
        <v>1204.76</v>
      </c>
      <c r="H29" s="12">
        <f t="shared" si="0"/>
        <v>1204.76</v>
      </c>
      <c r="I29" s="22" t="s">
        <v>106</v>
      </c>
      <c r="J29" s="22">
        <v>6</v>
      </c>
      <c r="K29" s="24"/>
      <c r="L29" s="24"/>
      <c r="M29" s="24"/>
      <c r="N29" s="24"/>
      <c r="O29" s="24"/>
    </row>
    <row r="30" spans="1:15">
      <c r="A30" s="3"/>
      <c r="B30" s="8"/>
      <c r="C30" s="13" t="s">
        <v>107</v>
      </c>
      <c r="D30" s="10">
        <v>0</v>
      </c>
      <c r="E30" s="10">
        <v>0</v>
      </c>
      <c r="F30" s="10">
        <v>0</v>
      </c>
      <c r="G30" s="11">
        <v>1204.76</v>
      </c>
      <c r="H30" s="12">
        <f t="shared" si="0"/>
        <v>1204.76</v>
      </c>
      <c r="I30" s="22" t="s">
        <v>106</v>
      </c>
      <c r="J30" s="22">
        <v>6</v>
      </c>
      <c r="K30" s="24"/>
      <c r="L30" s="24"/>
      <c r="M30" s="24"/>
      <c r="N30" s="24"/>
      <c r="O30" s="24"/>
    </row>
    <row r="31" spans="1:15">
      <c r="A31" s="3"/>
      <c r="B31" s="8"/>
      <c r="C31" s="13" t="s">
        <v>108</v>
      </c>
      <c r="D31" s="10">
        <v>535.44</v>
      </c>
      <c r="E31" s="10">
        <v>16.73</v>
      </c>
      <c r="F31" s="10">
        <v>6.69</v>
      </c>
      <c r="G31" s="11">
        <v>1488.61</v>
      </c>
      <c r="H31" s="12">
        <f t="shared" si="0"/>
        <v>2047.47</v>
      </c>
      <c r="I31" s="22" t="s">
        <v>109</v>
      </c>
      <c r="J31" s="22">
        <v>7</v>
      </c>
      <c r="K31" s="24"/>
      <c r="L31" s="24"/>
      <c r="M31" s="24"/>
      <c r="N31" s="24"/>
      <c r="O31" s="24"/>
    </row>
    <row r="32" spans="1:15">
      <c r="A32" s="3"/>
      <c r="B32" s="8"/>
      <c r="C32" s="13" t="s">
        <v>110</v>
      </c>
      <c r="D32" s="10">
        <v>3212.64</v>
      </c>
      <c r="E32" s="10">
        <v>100.38</v>
      </c>
      <c r="F32" s="10">
        <v>40.14</v>
      </c>
      <c r="G32" s="11">
        <v>2907.86</v>
      </c>
      <c r="H32" s="12">
        <f t="shared" si="0"/>
        <v>6261.02</v>
      </c>
      <c r="I32" s="13" t="s">
        <v>111</v>
      </c>
      <c r="J32" s="8">
        <v>12</v>
      </c>
      <c r="K32" s="24"/>
      <c r="L32" s="24"/>
      <c r="M32" s="24"/>
      <c r="N32" s="24"/>
      <c r="O32" s="24"/>
    </row>
    <row r="33" spans="1:15">
      <c r="A33" s="3"/>
      <c r="B33" s="8"/>
      <c r="C33" s="13" t="s">
        <v>112</v>
      </c>
      <c r="D33" s="10">
        <v>535.44</v>
      </c>
      <c r="E33" s="10">
        <v>16.73</v>
      </c>
      <c r="F33" s="10">
        <v>6.69</v>
      </c>
      <c r="G33" s="11">
        <v>1488.61</v>
      </c>
      <c r="H33" s="12">
        <f t="shared" si="0"/>
        <v>2047.47</v>
      </c>
      <c r="I33" s="13" t="s">
        <v>109</v>
      </c>
      <c r="J33" s="8">
        <v>7</v>
      </c>
      <c r="K33" s="24"/>
      <c r="L33" s="24"/>
      <c r="M33" s="24"/>
      <c r="N33" s="24"/>
      <c r="O33" s="24"/>
    </row>
    <row r="34" spans="1:15">
      <c r="A34" s="3"/>
      <c r="B34" s="8"/>
      <c r="C34" s="13" t="s">
        <v>113</v>
      </c>
      <c r="D34" s="10">
        <v>535.44</v>
      </c>
      <c r="E34" s="10">
        <v>16.73</v>
      </c>
      <c r="F34" s="10">
        <v>6.69</v>
      </c>
      <c r="G34" s="11">
        <v>1488.61</v>
      </c>
      <c r="H34" s="12">
        <f t="shared" si="0"/>
        <v>2047.47</v>
      </c>
      <c r="I34" s="13" t="s">
        <v>109</v>
      </c>
      <c r="J34" s="8">
        <v>7</v>
      </c>
      <c r="K34" s="24"/>
      <c r="L34" s="24"/>
      <c r="M34" s="24"/>
      <c r="N34" s="24"/>
      <c r="O34" s="24"/>
    </row>
    <row r="35" spans="1:15">
      <c r="A35" s="3"/>
      <c r="B35" s="8"/>
      <c r="C35" s="13" t="s">
        <v>114</v>
      </c>
      <c r="D35" s="10">
        <v>2880</v>
      </c>
      <c r="E35" s="10">
        <v>90</v>
      </c>
      <c r="F35" s="10">
        <v>36</v>
      </c>
      <c r="G35" s="11">
        <v>2838.5</v>
      </c>
      <c r="H35" s="12">
        <f t="shared" si="0"/>
        <v>5844.5</v>
      </c>
      <c r="I35" s="13" t="s">
        <v>115</v>
      </c>
      <c r="J35" s="8">
        <v>10</v>
      </c>
      <c r="K35" s="24"/>
      <c r="L35" s="24"/>
      <c r="M35" s="24"/>
      <c r="N35" s="24"/>
      <c r="O35" s="24"/>
    </row>
    <row r="36" spans="1:15">
      <c r="A36" s="3"/>
      <c r="B36" s="8"/>
      <c r="C36" s="13" t="s">
        <v>116</v>
      </c>
      <c r="D36" s="10">
        <v>2880</v>
      </c>
      <c r="E36" s="10">
        <v>90</v>
      </c>
      <c r="F36" s="10">
        <v>36</v>
      </c>
      <c r="G36" s="11">
        <v>2270.8</v>
      </c>
      <c r="H36" s="12">
        <f t="shared" si="0"/>
        <v>5276.8</v>
      </c>
      <c r="I36" s="8" t="s">
        <v>117</v>
      </c>
      <c r="J36" s="8">
        <v>8</v>
      </c>
      <c r="K36" s="24"/>
      <c r="L36" s="24"/>
      <c r="M36" s="24"/>
      <c r="N36" s="24"/>
      <c r="O36" s="24"/>
    </row>
    <row r="37" spans="1:15">
      <c r="A37" s="3"/>
      <c r="B37" s="8"/>
      <c r="C37" s="13" t="s">
        <v>118</v>
      </c>
      <c r="D37" s="10">
        <v>3212.64</v>
      </c>
      <c r="E37" s="10">
        <v>100.38</v>
      </c>
      <c r="F37" s="10">
        <v>40.14</v>
      </c>
      <c r="G37" s="14">
        <v>3066.9</v>
      </c>
      <c r="H37" s="12">
        <f t="shared" si="0"/>
        <v>6420.06</v>
      </c>
      <c r="I37" s="8" t="s">
        <v>119</v>
      </c>
      <c r="J37" s="8">
        <v>11</v>
      </c>
      <c r="K37" s="25"/>
      <c r="L37" s="25"/>
      <c r="M37" s="25"/>
      <c r="N37" s="25"/>
      <c r="O37" s="25"/>
    </row>
    <row r="38" ht="40.5" spans="1:15">
      <c r="A38" s="3">
        <v>3</v>
      </c>
      <c r="B38" s="13" t="s">
        <v>12</v>
      </c>
      <c r="C38" s="13" t="s">
        <v>120</v>
      </c>
      <c r="D38" s="10">
        <v>2364.1</v>
      </c>
      <c r="E38" s="10">
        <v>73.9</v>
      </c>
      <c r="F38" s="10">
        <v>66.5</v>
      </c>
      <c r="G38" s="11">
        <v>2717.1</v>
      </c>
      <c r="H38" s="12">
        <f t="shared" si="0"/>
        <v>5221.6</v>
      </c>
      <c r="I38" s="8" t="s">
        <v>121</v>
      </c>
      <c r="J38" s="8">
        <v>12</v>
      </c>
      <c r="K38" s="10">
        <v>2364.1</v>
      </c>
      <c r="L38" s="10">
        <v>73.9</v>
      </c>
      <c r="M38" s="10">
        <v>66.5</v>
      </c>
      <c r="N38" s="11">
        <v>2717.1</v>
      </c>
      <c r="O38" s="8">
        <f>SUM(K38:N38)</f>
        <v>5221.6</v>
      </c>
    </row>
    <row r="39" spans="1:15">
      <c r="A39" s="3">
        <v>4</v>
      </c>
      <c r="B39" s="13" t="s">
        <v>15</v>
      </c>
      <c r="C39" s="13" t="s">
        <v>122</v>
      </c>
      <c r="D39" s="10">
        <v>3309.74</v>
      </c>
      <c r="E39" s="10">
        <v>103.46</v>
      </c>
      <c r="F39" s="10">
        <v>93.1</v>
      </c>
      <c r="G39" s="11">
        <v>2508.69</v>
      </c>
      <c r="H39" s="12">
        <f t="shared" si="0"/>
        <v>6014.99</v>
      </c>
      <c r="I39" s="8" t="s">
        <v>123</v>
      </c>
      <c r="J39" s="8">
        <v>10</v>
      </c>
      <c r="K39" s="16">
        <f t="shared" ref="K39:N39" si="3">SUM(D39:D41)</f>
        <v>6619.48</v>
      </c>
      <c r="L39" s="16">
        <f t="shared" si="3"/>
        <v>206.92</v>
      </c>
      <c r="M39" s="16">
        <f t="shared" si="3"/>
        <v>186.2</v>
      </c>
      <c r="N39" s="16">
        <f t="shared" si="3"/>
        <v>6831.01</v>
      </c>
      <c r="O39" s="16">
        <f>SUM(D39:G41)</f>
        <v>13843.61</v>
      </c>
    </row>
    <row r="40" spans="1:15">
      <c r="A40" s="3"/>
      <c r="B40" s="13"/>
      <c r="C40" s="13" t="s">
        <v>124</v>
      </c>
      <c r="D40" s="10">
        <v>3309.74</v>
      </c>
      <c r="E40" s="10">
        <v>103.46</v>
      </c>
      <c r="F40" s="10">
        <v>93.1</v>
      </c>
      <c r="G40" s="11">
        <v>3005.56</v>
      </c>
      <c r="H40" s="12">
        <f t="shared" si="0"/>
        <v>6511.86</v>
      </c>
      <c r="I40" s="8" t="s">
        <v>125</v>
      </c>
      <c r="J40" s="8">
        <v>11</v>
      </c>
      <c r="K40" s="26"/>
      <c r="L40" s="26"/>
      <c r="M40" s="26"/>
      <c r="N40" s="26"/>
      <c r="O40" s="26"/>
    </row>
    <row r="41" spans="1:15">
      <c r="A41" s="3"/>
      <c r="B41" s="13"/>
      <c r="C41" s="13" t="s">
        <v>126</v>
      </c>
      <c r="D41" s="10">
        <v>0</v>
      </c>
      <c r="E41" s="10">
        <v>0</v>
      </c>
      <c r="F41" s="10">
        <v>0</v>
      </c>
      <c r="G41" s="11">
        <v>1316.76</v>
      </c>
      <c r="H41" s="12">
        <f t="shared" si="0"/>
        <v>1316.76</v>
      </c>
      <c r="I41" s="8" t="s">
        <v>127</v>
      </c>
      <c r="J41" s="8">
        <v>6</v>
      </c>
      <c r="K41" s="17"/>
      <c r="L41" s="17"/>
      <c r="M41" s="17"/>
      <c r="N41" s="17"/>
      <c r="O41" s="17"/>
    </row>
    <row r="42" spans="1:15">
      <c r="A42" s="3">
        <v>5</v>
      </c>
      <c r="B42" s="13" t="s">
        <v>18</v>
      </c>
      <c r="C42" s="13" t="s">
        <v>128</v>
      </c>
      <c r="D42" s="10">
        <v>6096</v>
      </c>
      <c r="E42" s="10">
        <v>190.5</v>
      </c>
      <c r="F42" s="10">
        <v>171.5</v>
      </c>
      <c r="G42" s="11">
        <v>4526.58</v>
      </c>
      <c r="H42" s="12">
        <f t="shared" si="0"/>
        <v>10984.58</v>
      </c>
      <c r="I42" s="27" t="s">
        <v>129</v>
      </c>
      <c r="J42" s="28">
        <v>12</v>
      </c>
      <c r="K42" s="23">
        <f t="shared" ref="K42:N42" si="4">SUM(D42:D64)</f>
        <v>75364.36</v>
      </c>
      <c r="L42" s="23">
        <f t="shared" si="4"/>
        <v>2338.63</v>
      </c>
      <c r="M42" s="23">
        <f t="shared" si="4"/>
        <v>2049.86</v>
      </c>
      <c r="N42" s="23">
        <f t="shared" si="4"/>
        <v>76784.14</v>
      </c>
      <c r="O42" s="23">
        <f>SUM(D42:G64)</f>
        <v>156536.99</v>
      </c>
    </row>
    <row r="43" spans="1:15">
      <c r="A43" s="3"/>
      <c r="B43" s="13"/>
      <c r="C43" s="13" t="s">
        <v>130</v>
      </c>
      <c r="D43" s="10">
        <v>3177.6</v>
      </c>
      <c r="E43" s="10">
        <v>99.3</v>
      </c>
      <c r="F43" s="10">
        <v>89.4</v>
      </c>
      <c r="G43" s="11">
        <v>3437.88</v>
      </c>
      <c r="H43" s="12">
        <f t="shared" si="0"/>
        <v>6804.18</v>
      </c>
      <c r="I43" s="27" t="s">
        <v>111</v>
      </c>
      <c r="J43" s="28">
        <v>12</v>
      </c>
      <c r="K43" s="24"/>
      <c r="L43" s="24"/>
      <c r="M43" s="24"/>
      <c r="N43" s="24"/>
      <c r="O43" s="24"/>
    </row>
    <row r="44" spans="1:15">
      <c r="A44" s="3"/>
      <c r="B44" s="13"/>
      <c r="C44" s="13" t="s">
        <v>131</v>
      </c>
      <c r="D44" s="10">
        <v>3177.6</v>
      </c>
      <c r="E44" s="10">
        <v>99.3</v>
      </c>
      <c r="F44" s="10">
        <v>89.4</v>
      </c>
      <c r="G44" s="11">
        <v>3523.14</v>
      </c>
      <c r="H44" s="12">
        <f t="shared" si="0"/>
        <v>6889.44</v>
      </c>
      <c r="I44" s="27" t="s">
        <v>111</v>
      </c>
      <c r="J44" s="28">
        <v>12</v>
      </c>
      <c r="K44" s="24"/>
      <c r="L44" s="24"/>
      <c r="M44" s="24"/>
      <c r="N44" s="24"/>
      <c r="O44" s="24"/>
    </row>
    <row r="45" spans="1:15">
      <c r="A45" s="3"/>
      <c r="B45" s="13"/>
      <c r="C45" s="13" t="s">
        <v>132</v>
      </c>
      <c r="D45" s="10">
        <v>3657.6</v>
      </c>
      <c r="E45" s="10">
        <v>114.3</v>
      </c>
      <c r="F45" s="10">
        <v>102.9</v>
      </c>
      <c r="G45" s="11">
        <v>3855.24</v>
      </c>
      <c r="H45" s="12">
        <f t="shared" si="0"/>
        <v>7730.04</v>
      </c>
      <c r="I45" s="27" t="s">
        <v>111</v>
      </c>
      <c r="J45" s="28">
        <v>12</v>
      </c>
      <c r="K45" s="24"/>
      <c r="L45" s="24"/>
      <c r="M45" s="24"/>
      <c r="N45" s="24"/>
      <c r="O45" s="24"/>
    </row>
    <row r="46" spans="1:15">
      <c r="A46" s="3"/>
      <c r="B46" s="13"/>
      <c r="C46" s="13" t="s">
        <v>133</v>
      </c>
      <c r="D46" s="10">
        <v>3657.6</v>
      </c>
      <c r="E46" s="10">
        <v>114.3</v>
      </c>
      <c r="F46" s="10">
        <v>102.9</v>
      </c>
      <c r="G46" s="11">
        <v>4189.56</v>
      </c>
      <c r="H46" s="12">
        <f t="shared" si="0"/>
        <v>8064.36</v>
      </c>
      <c r="I46" s="27" t="s">
        <v>111</v>
      </c>
      <c r="J46" s="28">
        <v>12</v>
      </c>
      <c r="K46" s="24"/>
      <c r="L46" s="24"/>
      <c r="M46" s="24"/>
      <c r="N46" s="24"/>
      <c r="O46" s="24"/>
    </row>
    <row r="47" spans="1:15">
      <c r="A47" s="3"/>
      <c r="B47" s="13"/>
      <c r="C47" s="13" t="s">
        <v>134</v>
      </c>
      <c r="D47" s="10">
        <v>2985.6</v>
      </c>
      <c r="E47" s="10">
        <v>93.3</v>
      </c>
      <c r="F47" s="10">
        <v>84</v>
      </c>
      <c r="G47" s="11">
        <v>3753.54</v>
      </c>
      <c r="H47" s="12">
        <f t="shared" si="0"/>
        <v>6916.44</v>
      </c>
      <c r="I47" s="27" t="s">
        <v>111</v>
      </c>
      <c r="J47" s="28">
        <v>12</v>
      </c>
      <c r="K47" s="24"/>
      <c r="L47" s="24"/>
      <c r="M47" s="24"/>
      <c r="N47" s="24"/>
      <c r="O47" s="24"/>
    </row>
    <row r="48" spans="1:15">
      <c r="A48" s="3"/>
      <c r="B48" s="13"/>
      <c r="C48" s="13" t="s">
        <v>135</v>
      </c>
      <c r="D48" s="10">
        <v>2985.6</v>
      </c>
      <c r="E48" s="10">
        <v>93.3</v>
      </c>
      <c r="F48" s="10">
        <v>84</v>
      </c>
      <c r="G48" s="11">
        <v>3631.44</v>
      </c>
      <c r="H48" s="12">
        <f t="shared" si="0"/>
        <v>6794.34</v>
      </c>
      <c r="I48" s="27" t="s">
        <v>111</v>
      </c>
      <c r="J48" s="28">
        <v>12</v>
      </c>
      <c r="K48" s="24"/>
      <c r="L48" s="24"/>
      <c r="M48" s="24"/>
      <c r="N48" s="24"/>
      <c r="O48" s="24"/>
    </row>
    <row r="49" spans="1:15">
      <c r="A49" s="3"/>
      <c r="B49" s="13"/>
      <c r="C49" s="13" t="s">
        <v>136</v>
      </c>
      <c r="D49" s="10">
        <v>2985.6</v>
      </c>
      <c r="E49" s="10">
        <v>93.3</v>
      </c>
      <c r="F49" s="10">
        <v>84</v>
      </c>
      <c r="G49" s="11">
        <v>3974.64</v>
      </c>
      <c r="H49" s="12">
        <f t="shared" si="0"/>
        <v>7137.54</v>
      </c>
      <c r="I49" s="27" t="s">
        <v>111</v>
      </c>
      <c r="J49" s="28">
        <v>12</v>
      </c>
      <c r="K49" s="24"/>
      <c r="L49" s="24"/>
      <c r="M49" s="24"/>
      <c r="N49" s="24"/>
      <c r="O49" s="24"/>
    </row>
    <row r="50" spans="1:15">
      <c r="A50" s="3"/>
      <c r="B50" s="13"/>
      <c r="C50" s="13" t="s">
        <v>137</v>
      </c>
      <c r="D50" s="10">
        <v>2985.6</v>
      </c>
      <c r="E50" s="10">
        <v>93.3</v>
      </c>
      <c r="F50" s="10">
        <v>84</v>
      </c>
      <c r="G50" s="11">
        <v>3638.52</v>
      </c>
      <c r="H50" s="12">
        <f t="shared" si="0"/>
        <v>6801.42</v>
      </c>
      <c r="I50" s="27" t="s">
        <v>111</v>
      </c>
      <c r="J50" s="28">
        <v>12</v>
      </c>
      <c r="K50" s="24"/>
      <c r="L50" s="24"/>
      <c r="M50" s="24"/>
      <c r="N50" s="24"/>
      <c r="O50" s="24"/>
    </row>
    <row r="51" spans="1:15">
      <c r="A51" s="3"/>
      <c r="B51" s="13"/>
      <c r="C51" s="13" t="s">
        <v>138</v>
      </c>
      <c r="D51" s="10">
        <v>2985.6</v>
      </c>
      <c r="E51" s="10">
        <v>93.3</v>
      </c>
      <c r="F51" s="10">
        <v>84</v>
      </c>
      <c r="G51" s="11">
        <v>3810.36</v>
      </c>
      <c r="H51" s="12">
        <f t="shared" si="0"/>
        <v>6973.26</v>
      </c>
      <c r="I51" s="27" t="s">
        <v>111</v>
      </c>
      <c r="J51" s="28">
        <v>12</v>
      </c>
      <c r="K51" s="24"/>
      <c r="L51" s="24"/>
      <c r="M51" s="24"/>
      <c r="N51" s="24"/>
      <c r="O51" s="24"/>
    </row>
    <row r="52" spans="1:15">
      <c r="A52" s="3"/>
      <c r="B52" s="13"/>
      <c r="C52" s="13" t="s">
        <v>139</v>
      </c>
      <c r="D52" s="10">
        <v>3657.6</v>
      </c>
      <c r="E52" s="10">
        <v>114.3</v>
      </c>
      <c r="F52" s="10">
        <v>102.9</v>
      </c>
      <c r="G52" s="11">
        <v>4239.78</v>
      </c>
      <c r="H52" s="12">
        <f t="shared" si="0"/>
        <v>8114.58</v>
      </c>
      <c r="I52" s="27" t="s">
        <v>111</v>
      </c>
      <c r="J52" s="28">
        <v>12</v>
      </c>
      <c r="K52" s="24"/>
      <c r="L52" s="24"/>
      <c r="M52" s="24"/>
      <c r="N52" s="24"/>
      <c r="O52" s="24"/>
    </row>
    <row r="53" spans="1:15">
      <c r="A53" s="3"/>
      <c r="B53" s="13"/>
      <c r="C53" s="13" t="s">
        <v>140</v>
      </c>
      <c r="D53" s="10">
        <v>3707.2</v>
      </c>
      <c r="E53" s="10">
        <v>99.3</v>
      </c>
      <c r="F53" s="10">
        <v>89.4</v>
      </c>
      <c r="G53" s="11">
        <v>3509.08</v>
      </c>
      <c r="H53" s="12">
        <f t="shared" si="0"/>
        <v>7404.98</v>
      </c>
      <c r="I53" s="27" t="s">
        <v>141</v>
      </c>
      <c r="J53" s="28">
        <v>12</v>
      </c>
      <c r="K53" s="24"/>
      <c r="L53" s="24"/>
      <c r="M53" s="24"/>
      <c r="N53" s="24"/>
      <c r="O53" s="24"/>
    </row>
    <row r="54" spans="1:15">
      <c r="A54" s="3"/>
      <c r="B54" s="13"/>
      <c r="C54" s="13" t="s">
        <v>142</v>
      </c>
      <c r="D54" s="10">
        <v>995.2</v>
      </c>
      <c r="E54" s="10">
        <v>31.1</v>
      </c>
      <c r="F54" s="10">
        <v>28</v>
      </c>
      <c r="G54" s="11">
        <v>1867.12</v>
      </c>
      <c r="H54" s="12">
        <f t="shared" si="0"/>
        <v>2921.42</v>
      </c>
      <c r="I54" s="27" t="s">
        <v>143</v>
      </c>
      <c r="J54" s="28">
        <v>8</v>
      </c>
      <c r="K54" s="24"/>
      <c r="L54" s="24"/>
      <c r="M54" s="24"/>
      <c r="N54" s="24"/>
      <c r="O54" s="24"/>
    </row>
    <row r="55" spans="1:15">
      <c r="A55" s="3"/>
      <c r="B55" s="13"/>
      <c r="C55" s="13" t="s">
        <v>144</v>
      </c>
      <c r="D55" s="10">
        <v>2438.4</v>
      </c>
      <c r="E55" s="10">
        <v>76.2</v>
      </c>
      <c r="F55" s="10">
        <v>68.6</v>
      </c>
      <c r="G55" s="11">
        <v>2819.4</v>
      </c>
      <c r="H55" s="12">
        <f t="shared" si="0"/>
        <v>5402.6</v>
      </c>
      <c r="I55" s="27" t="s">
        <v>145</v>
      </c>
      <c r="J55" s="28">
        <v>10</v>
      </c>
      <c r="K55" s="24"/>
      <c r="L55" s="24"/>
      <c r="M55" s="24"/>
      <c r="N55" s="24"/>
      <c r="O55" s="24"/>
    </row>
    <row r="56" spans="1:15">
      <c r="A56" s="3"/>
      <c r="B56" s="13"/>
      <c r="C56" s="13" t="s">
        <v>146</v>
      </c>
      <c r="D56" s="10">
        <v>0</v>
      </c>
      <c r="E56" s="10">
        <v>0</v>
      </c>
      <c r="F56" s="10">
        <v>0</v>
      </c>
      <c r="G56" s="11">
        <v>979.76</v>
      </c>
      <c r="H56" s="12">
        <f t="shared" si="0"/>
        <v>979.76</v>
      </c>
      <c r="I56" s="27" t="s">
        <v>147</v>
      </c>
      <c r="J56" s="28">
        <v>4</v>
      </c>
      <c r="K56" s="24"/>
      <c r="L56" s="24"/>
      <c r="M56" s="24"/>
      <c r="N56" s="24"/>
      <c r="O56" s="24"/>
    </row>
    <row r="57" spans="1:15">
      <c r="A57" s="3"/>
      <c r="B57" s="13"/>
      <c r="C57" s="13" t="s">
        <v>148</v>
      </c>
      <c r="D57" s="10">
        <v>995.2</v>
      </c>
      <c r="E57" s="10">
        <v>31.1</v>
      </c>
      <c r="F57" s="10">
        <v>28</v>
      </c>
      <c r="G57" s="11">
        <v>2466.36</v>
      </c>
      <c r="H57" s="12">
        <f t="shared" si="0"/>
        <v>3520.66</v>
      </c>
      <c r="I57" s="27" t="s">
        <v>149</v>
      </c>
      <c r="J57" s="28">
        <v>12</v>
      </c>
      <c r="K57" s="24"/>
      <c r="L57" s="24"/>
      <c r="M57" s="24"/>
      <c r="N57" s="24"/>
      <c r="O57" s="24"/>
    </row>
    <row r="58" spans="1:15">
      <c r="A58" s="3"/>
      <c r="B58" s="13"/>
      <c r="C58" s="13" t="s">
        <v>150</v>
      </c>
      <c r="D58" s="10">
        <v>4910.4</v>
      </c>
      <c r="E58" s="10">
        <v>153.45</v>
      </c>
      <c r="F58" s="10">
        <v>82.86</v>
      </c>
      <c r="G58" s="11">
        <v>5509.87</v>
      </c>
      <c r="H58" s="12">
        <f t="shared" si="0"/>
        <v>10656.58</v>
      </c>
      <c r="I58" s="27" t="s">
        <v>121</v>
      </c>
      <c r="J58" s="28">
        <v>12</v>
      </c>
      <c r="K58" s="24"/>
      <c r="L58" s="24"/>
      <c r="M58" s="24"/>
      <c r="N58" s="24"/>
      <c r="O58" s="24"/>
    </row>
    <row r="59" spans="1:15">
      <c r="A59" s="3"/>
      <c r="B59" s="13"/>
      <c r="C59" s="13" t="s">
        <v>151</v>
      </c>
      <c r="D59" s="10">
        <v>3783.68</v>
      </c>
      <c r="E59" s="10">
        <v>118.24</v>
      </c>
      <c r="F59" s="10">
        <v>106.4</v>
      </c>
      <c r="G59" s="11">
        <v>3196.76</v>
      </c>
      <c r="H59" s="12">
        <f t="shared" si="0"/>
        <v>7205.08</v>
      </c>
      <c r="I59" s="27" t="s">
        <v>152</v>
      </c>
      <c r="J59" s="28">
        <v>12</v>
      </c>
      <c r="K59" s="24"/>
      <c r="L59" s="24"/>
      <c r="M59" s="24"/>
      <c r="N59" s="24"/>
      <c r="O59" s="24"/>
    </row>
    <row r="60" spans="1:15">
      <c r="A60" s="3"/>
      <c r="B60" s="13"/>
      <c r="C60" s="13" t="s">
        <v>153</v>
      </c>
      <c r="D60" s="10">
        <v>2837.76</v>
      </c>
      <c r="E60" s="10">
        <v>88.68</v>
      </c>
      <c r="F60" s="10">
        <v>79.8</v>
      </c>
      <c r="G60" s="11">
        <v>2333.9</v>
      </c>
      <c r="H60" s="12">
        <f t="shared" si="0"/>
        <v>5340.14</v>
      </c>
      <c r="I60" s="27" t="s">
        <v>103</v>
      </c>
      <c r="J60" s="28">
        <v>10</v>
      </c>
      <c r="K60" s="24"/>
      <c r="L60" s="24"/>
      <c r="M60" s="24"/>
      <c r="N60" s="24"/>
      <c r="O60" s="24"/>
    </row>
    <row r="61" spans="1:15">
      <c r="A61" s="3"/>
      <c r="B61" s="13"/>
      <c r="C61" s="13" t="s">
        <v>154</v>
      </c>
      <c r="D61" s="10">
        <v>2837.76</v>
      </c>
      <c r="E61" s="10">
        <v>88.68</v>
      </c>
      <c r="F61" s="10">
        <v>79.8</v>
      </c>
      <c r="G61" s="11">
        <v>2333.9</v>
      </c>
      <c r="H61" s="12">
        <f t="shared" si="0"/>
        <v>5340.14</v>
      </c>
      <c r="I61" s="27" t="s">
        <v>103</v>
      </c>
      <c r="J61" s="28">
        <v>10</v>
      </c>
      <c r="K61" s="24"/>
      <c r="L61" s="24"/>
      <c r="M61" s="24"/>
      <c r="N61" s="24"/>
      <c r="O61" s="24"/>
    </row>
    <row r="62" spans="1:15">
      <c r="A62" s="3"/>
      <c r="B62" s="13"/>
      <c r="C62" s="13" t="s">
        <v>155</v>
      </c>
      <c r="D62" s="10">
        <v>4728.2</v>
      </c>
      <c r="E62" s="10">
        <v>147.8</v>
      </c>
      <c r="F62" s="10">
        <v>133</v>
      </c>
      <c r="G62" s="11">
        <v>3286.18</v>
      </c>
      <c r="H62" s="12">
        <f t="shared" si="0"/>
        <v>8295.18</v>
      </c>
      <c r="I62" s="27" t="s">
        <v>129</v>
      </c>
      <c r="J62" s="28">
        <v>12</v>
      </c>
      <c r="K62" s="24"/>
      <c r="L62" s="24"/>
      <c r="M62" s="24"/>
      <c r="N62" s="24"/>
      <c r="O62" s="24"/>
    </row>
    <row r="63" spans="1:15">
      <c r="A63" s="3"/>
      <c r="B63" s="13"/>
      <c r="C63" s="13" t="s">
        <v>156</v>
      </c>
      <c r="D63" s="10">
        <v>9305.6</v>
      </c>
      <c r="E63" s="10">
        <v>290.8</v>
      </c>
      <c r="F63" s="10">
        <v>261.7</v>
      </c>
      <c r="G63" s="11">
        <v>4734.18</v>
      </c>
      <c r="H63" s="12">
        <f t="shared" si="0"/>
        <v>14592.28</v>
      </c>
      <c r="I63" s="27" t="s">
        <v>157</v>
      </c>
      <c r="J63" s="28">
        <v>11</v>
      </c>
      <c r="K63" s="24"/>
      <c r="L63" s="24"/>
      <c r="M63" s="24"/>
      <c r="N63" s="24"/>
      <c r="O63" s="24"/>
    </row>
    <row r="64" spans="1:15">
      <c r="A64" s="3"/>
      <c r="B64" s="13"/>
      <c r="C64" s="3" t="s">
        <v>158</v>
      </c>
      <c r="D64" s="10">
        <v>472.96</v>
      </c>
      <c r="E64" s="10">
        <v>14.78</v>
      </c>
      <c r="F64" s="10">
        <v>13.3</v>
      </c>
      <c r="G64" s="11">
        <v>1166.95</v>
      </c>
      <c r="H64" s="12">
        <f t="shared" si="0"/>
        <v>1667.99</v>
      </c>
      <c r="I64" s="27" t="s">
        <v>159</v>
      </c>
      <c r="J64" s="29">
        <v>5</v>
      </c>
      <c r="K64" s="25"/>
      <c r="L64" s="25"/>
      <c r="M64" s="25"/>
      <c r="N64" s="25"/>
      <c r="O64" s="25"/>
    </row>
    <row r="65" spans="1:15">
      <c r="A65" s="3">
        <v>6</v>
      </c>
      <c r="B65" s="13" t="s">
        <v>21</v>
      </c>
      <c r="C65" s="4" t="s">
        <v>160</v>
      </c>
      <c r="D65" s="10">
        <v>5527.62</v>
      </c>
      <c r="E65" s="10">
        <v>166.78</v>
      </c>
      <c r="F65" s="10">
        <v>80.51</v>
      </c>
      <c r="G65" s="11">
        <v>3164.26</v>
      </c>
      <c r="H65" s="12">
        <f t="shared" si="0"/>
        <v>8939.17</v>
      </c>
      <c r="I65" s="34" t="s">
        <v>161</v>
      </c>
      <c r="J65" s="4">
        <v>12</v>
      </c>
      <c r="K65" s="35">
        <f t="shared" ref="K65:N65" si="5">SUM(D65:D75)</f>
        <v>11202.26</v>
      </c>
      <c r="L65" s="35">
        <f t="shared" si="5"/>
        <v>344.34</v>
      </c>
      <c r="M65" s="35">
        <f t="shared" si="5"/>
        <v>152.33</v>
      </c>
      <c r="N65" s="35">
        <f t="shared" si="5"/>
        <v>17041.15</v>
      </c>
      <c r="O65" s="35">
        <f>SUM(D65:G75)</f>
        <v>28740.08</v>
      </c>
    </row>
    <row r="66" spans="1:15">
      <c r="A66" s="3"/>
      <c r="B66" s="13"/>
      <c r="C66" s="4" t="s">
        <v>162</v>
      </c>
      <c r="D66" s="10">
        <v>3310.22</v>
      </c>
      <c r="E66" s="10">
        <v>103.58</v>
      </c>
      <c r="F66" s="10">
        <v>41.91</v>
      </c>
      <c r="G66" s="11">
        <v>2628.9</v>
      </c>
      <c r="H66" s="12">
        <f t="shared" si="0"/>
        <v>6084.61</v>
      </c>
      <c r="I66" s="34" t="s">
        <v>163</v>
      </c>
      <c r="J66" s="4">
        <v>12</v>
      </c>
      <c r="K66" s="36"/>
      <c r="L66" s="36"/>
      <c r="M66" s="36"/>
      <c r="N66" s="36"/>
      <c r="O66" s="36"/>
    </row>
    <row r="67" spans="1:15">
      <c r="A67" s="3"/>
      <c r="B67" s="13"/>
      <c r="C67" s="4" t="s">
        <v>164</v>
      </c>
      <c r="D67" s="10">
        <v>2364.42</v>
      </c>
      <c r="E67" s="10">
        <v>73.98</v>
      </c>
      <c r="F67" s="10">
        <v>29.91</v>
      </c>
      <c r="G67" s="11">
        <v>2563.68</v>
      </c>
      <c r="H67" s="12">
        <f t="shared" ref="H67:H130" si="6">SUM(D67:G67)</f>
        <v>5031.99</v>
      </c>
      <c r="I67" s="34" t="s">
        <v>165</v>
      </c>
      <c r="J67" s="4">
        <v>12</v>
      </c>
      <c r="K67" s="36"/>
      <c r="L67" s="36"/>
      <c r="M67" s="36"/>
      <c r="N67" s="36"/>
      <c r="O67" s="36"/>
    </row>
    <row r="68" spans="1:15">
      <c r="A68" s="4"/>
      <c r="B68" s="8"/>
      <c r="C68" s="4" t="s">
        <v>166</v>
      </c>
      <c r="D68" s="10">
        <v>0</v>
      </c>
      <c r="E68" s="10">
        <v>0</v>
      </c>
      <c r="F68" s="10">
        <v>0</v>
      </c>
      <c r="G68" s="11">
        <v>2149.39</v>
      </c>
      <c r="H68" s="12">
        <f t="shared" si="6"/>
        <v>2149.39</v>
      </c>
      <c r="I68" s="34" t="s">
        <v>167</v>
      </c>
      <c r="J68" s="4">
        <v>11</v>
      </c>
      <c r="K68" s="36"/>
      <c r="L68" s="36"/>
      <c r="M68" s="36"/>
      <c r="N68" s="36"/>
      <c r="O68" s="36"/>
    </row>
    <row r="69" spans="1:15">
      <c r="A69" s="4"/>
      <c r="B69" s="8"/>
      <c r="C69" s="4" t="s">
        <v>168</v>
      </c>
      <c r="D69" s="10">
        <v>0</v>
      </c>
      <c r="E69" s="10">
        <v>0</v>
      </c>
      <c r="F69" s="10">
        <v>0</v>
      </c>
      <c r="G69" s="11">
        <v>1166.95</v>
      </c>
      <c r="H69" s="12">
        <f t="shared" si="6"/>
        <v>1166.95</v>
      </c>
      <c r="I69" s="34" t="s">
        <v>169</v>
      </c>
      <c r="J69" s="4">
        <v>5</v>
      </c>
      <c r="K69" s="36"/>
      <c r="L69" s="36"/>
      <c r="M69" s="36"/>
      <c r="N69" s="36"/>
      <c r="O69" s="36"/>
    </row>
    <row r="70" spans="1:15">
      <c r="A70" s="4"/>
      <c r="B70" s="8"/>
      <c r="C70" s="4" t="s">
        <v>170</v>
      </c>
      <c r="D70" s="10">
        <v>0</v>
      </c>
      <c r="E70" s="10">
        <v>0</v>
      </c>
      <c r="F70" s="10">
        <v>0</v>
      </c>
      <c r="G70" s="11">
        <v>1166.95</v>
      </c>
      <c r="H70" s="12">
        <f t="shared" si="6"/>
        <v>1166.95</v>
      </c>
      <c r="I70" s="4" t="s">
        <v>169</v>
      </c>
      <c r="J70" s="4">
        <v>5</v>
      </c>
      <c r="K70" s="36"/>
      <c r="L70" s="36"/>
      <c r="M70" s="36"/>
      <c r="N70" s="36"/>
      <c r="O70" s="36"/>
    </row>
    <row r="71" spans="1:15">
      <c r="A71" s="4"/>
      <c r="B71" s="8"/>
      <c r="C71" s="4" t="s">
        <v>171</v>
      </c>
      <c r="D71" s="10">
        <v>0</v>
      </c>
      <c r="E71" s="10">
        <v>0</v>
      </c>
      <c r="F71" s="10">
        <v>0</v>
      </c>
      <c r="G71" s="11">
        <v>933.56</v>
      </c>
      <c r="H71" s="12">
        <f t="shared" si="6"/>
        <v>933.56</v>
      </c>
      <c r="I71" s="4" t="s">
        <v>147</v>
      </c>
      <c r="J71" s="4">
        <v>4</v>
      </c>
      <c r="K71" s="36"/>
      <c r="L71" s="36"/>
      <c r="M71" s="36"/>
      <c r="N71" s="36"/>
      <c r="O71" s="36"/>
    </row>
    <row r="72" spans="1:15">
      <c r="A72" s="4"/>
      <c r="B72" s="8"/>
      <c r="C72" s="4" t="s">
        <v>172</v>
      </c>
      <c r="D72" s="10">
        <v>0</v>
      </c>
      <c r="E72" s="10">
        <v>0</v>
      </c>
      <c r="F72" s="10">
        <v>0</v>
      </c>
      <c r="G72" s="11">
        <v>933.56</v>
      </c>
      <c r="H72" s="12">
        <f t="shared" si="6"/>
        <v>933.56</v>
      </c>
      <c r="I72" s="4" t="s">
        <v>147</v>
      </c>
      <c r="J72" s="8">
        <v>4</v>
      </c>
      <c r="K72" s="36"/>
      <c r="L72" s="36"/>
      <c r="M72" s="36"/>
      <c r="N72" s="36"/>
      <c r="O72" s="36"/>
    </row>
    <row r="73" spans="1:15">
      <c r="A73" s="4"/>
      <c r="B73" s="8"/>
      <c r="C73" s="4" t="s">
        <v>173</v>
      </c>
      <c r="D73" s="10">
        <v>0</v>
      </c>
      <c r="E73" s="10">
        <v>0</v>
      </c>
      <c r="F73" s="10">
        <v>0</v>
      </c>
      <c r="G73" s="11">
        <v>933.56</v>
      </c>
      <c r="H73" s="12">
        <f t="shared" si="6"/>
        <v>933.56</v>
      </c>
      <c r="I73" s="4" t="s">
        <v>147</v>
      </c>
      <c r="J73" s="8">
        <v>4</v>
      </c>
      <c r="K73" s="36"/>
      <c r="L73" s="36"/>
      <c r="M73" s="36"/>
      <c r="N73" s="36"/>
      <c r="O73" s="36"/>
    </row>
    <row r="74" spans="1:15">
      <c r="A74" s="4"/>
      <c r="B74" s="8"/>
      <c r="C74" s="4" t="s">
        <v>174</v>
      </c>
      <c r="D74" s="10">
        <v>0</v>
      </c>
      <c r="E74" s="10">
        <v>0</v>
      </c>
      <c r="F74" s="10">
        <v>0</v>
      </c>
      <c r="G74" s="11">
        <v>700.17</v>
      </c>
      <c r="H74" s="12">
        <f t="shared" si="6"/>
        <v>700.17</v>
      </c>
      <c r="I74" s="34" t="s">
        <v>175</v>
      </c>
      <c r="J74" s="8">
        <v>3</v>
      </c>
      <c r="K74" s="36"/>
      <c r="L74" s="36"/>
      <c r="M74" s="36"/>
      <c r="N74" s="36"/>
      <c r="O74" s="36"/>
    </row>
    <row r="75" spans="1:15">
      <c r="A75" s="4"/>
      <c r="B75" s="8"/>
      <c r="C75" s="4" t="s">
        <v>176</v>
      </c>
      <c r="D75" s="10">
        <v>0</v>
      </c>
      <c r="E75" s="10">
        <v>0</v>
      </c>
      <c r="F75" s="10">
        <v>0</v>
      </c>
      <c r="G75" s="11">
        <v>700.17</v>
      </c>
      <c r="H75" s="12">
        <f t="shared" si="6"/>
        <v>700.17</v>
      </c>
      <c r="I75" s="34" t="s">
        <v>175</v>
      </c>
      <c r="J75" s="8">
        <v>3</v>
      </c>
      <c r="K75" s="37"/>
      <c r="L75" s="37"/>
      <c r="M75" s="37"/>
      <c r="N75" s="37"/>
      <c r="O75" s="37"/>
    </row>
    <row r="76" spans="1:15">
      <c r="A76" s="3">
        <v>7</v>
      </c>
      <c r="B76" s="13" t="s">
        <v>24</v>
      </c>
      <c r="C76" s="13" t="s">
        <v>177</v>
      </c>
      <c r="D76" s="10">
        <v>2836.92</v>
      </c>
      <c r="E76" s="10">
        <v>88.68</v>
      </c>
      <c r="F76" s="10">
        <v>35.46</v>
      </c>
      <c r="G76" s="11">
        <v>2950.8</v>
      </c>
      <c r="H76" s="12">
        <f t="shared" si="6"/>
        <v>5911.86</v>
      </c>
      <c r="I76" s="8" t="s">
        <v>178</v>
      </c>
      <c r="J76" s="8">
        <v>12</v>
      </c>
      <c r="K76" s="16">
        <f t="shared" ref="K76:N76" si="7">SUM(D76:D88)</f>
        <v>54665.96</v>
      </c>
      <c r="L76" s="16">
        <f t="shared" si="7"/>
        <v>1567.47</v>
      </c>
      <c r="M76" s="16">
        <f t="shared" si="7"/>
        <v>935.43</v>
      </c>
      <c r="N76" s="16">
        <f t="shared" si="7"/>
        <v>37956.08</v>
      </c>
      <c r="O76" s="16">
        <f>SUM(D76:G88)</f>
        <v>95124.94</v>
      </c>
    </row>
    <row r="77" spans="1:15">
      <c r="A77" s="3"/>
      <c r="B77" s="13"/>
      <c r="C77" s="13" t="s">
        <v>179</v>
      </c>
      <c r="D77" s="10">
        <v>2836.92</v>
      </c>
      <c r="E77" s="10">
        <v>88.68</v>
      </c>
      <c r="F77" s="10">
        <v>35.46</v>
      </c>
      <c r="G77" s="11">
        <v>2950.8</v>
      </c>
      <c r="H77" s="12">
        <f t="shared" si="6"/>
        <v>5911.86</v>
      </c>
      <c r="I77" s="8" t="s">
        <v>178</v>
      </c>
      <c r="J77" s="8">
        <v>12</v>
      </c>
      <c r="K77" s="26"/>
      <c r="L77" s="26"/>
      <c r="M77" s="26"/>
      <c r="N77" s="26"/>
      <c r="O77" s="26"/>
    </row>
    <row r="78" spans="1:15">
      <c r="A78" s="3"/>
      <c r="B78" s="13"/>
      <c r="C78" s="13" t="s">
        <v>180</v>
      </c>
      <c r="D78" s="10">
        <v>3532.34</v>
      </c>
      <c r="E78" s="10">
        <v>110.39</v>
      </c>
      <c r="F78" s="10">
        <v>44.17</v>
      </c>
      <c r="G78" s="11">
        <v>1808.87</v>
      </c>
      <c r="H78" s="12">
        <f t="shared" si="6"/>
        <v>5495.77</v>
      </c>
      <c r="I78" s="8" t="s">
        <v>181</v>
      </c>
      <c r="J78" s="8">
        <v>7</v>
      </c>
      <c r="K78" s="26"/>
      <c r="L78" s="26"/>
      <c r="M78" s="26"/>
      <c r="N78" s="26"/>
      <c r="O78" s="26"/>
    </row>
    <row r="79" spans="1:15">
      <c r="A79" s="3"/>
      <c r="B79" s="13"/>
      <c r="C79" s="13" t="s">
        <v>182</v>
      </c>
      <c r="D79" s="10">
        <v>1891.28</v>
      </c>
      <c r="E79" s="10">
        <v>59.12</v>
      </c>
      <c r="F79" s="10">
        <v>23.64</v>
      </c>
      <c r="G79" s="11">
        <v>2333.9</v>
      </c>
      <c r="H79" s="12">
        <f t="shared" si="6"/>
        <v>4307.94</v>
      </c>
      <c r="I79" s="8" t="s">
        <v>183</v>
      </c>
      <c r="J79" s="8">
        <v>10</v>
      </c>
      <c r="K79" s="26"/>
      <c r="L79" s="26"/>
      <c r="M79" s="26"/>
      <c r="N79" s="26"/>
      <c r="O79" s="26"/>
    </row>
    <row r="80" spans="1:15">
      <c r="A80" s="3"/>
      <c r="B80" s="13"/>
      <c r="C80" s="13" t="s">
        <v>184</v>
      </c>
      <c r="D80" s="10">
        <v>7125.9</v>
      </c>
      <c r="E80" s="10">
        <v>193.3</v>
      </c>
      <c r="F80" s="10">
        <v>141.4</v>
      </c>
      <c r="G80" s="11">
        <v>3471.2</v>
      </c>
      <c r="H80" s="12">
        <f t="shared" si="6"/>
        <v>10931.8</v>
      </c>
      <c r="I80" s="8" t="s">
        <v>185</v>
      </c>
      <c r="J80" s="8">
        <v>12</v>
      </c>
      <c r="K80" s="26"/>
      <c r="L80" s="26"/>
      <c r="M80" s="26"/>
      <c r="N80" s="26"/>
      <c r="O80" s="26"/>
    </row>
    <row r="81" spans="1:15">
      <c r="A81" s="3"/>
      <c r="B81" s="13"/>
      <c r="C81" s="13" t="s">
        <v>186</v>
      </c>
      <c r="D81" s="10">
        <v>7125.9</v>
      </c>
      <c r="E81" s="10">
        <v>193.3</v>
      </c>
      <c r="F81" s="10">
        <v>141.4</v>
      </c>
      <c r="G81" s="11">
        <v>3471.2</v>
      </c>
      <c r="H81" s="12">
        <f t="shared" si="6"/>
        <v>10931.8</v>
      </c>
      <c r="I81" s="8" t="s">
        <v>185</v>
      </c>
      <c r="J81" s="8">
        <v>12</v>
      </c>
      <c r="K81" s="26"/>
      <c r="L81" s="26"/>
      <c r="M81" s="26"/>
      <c r="N81" s="26"/>
      <c r="O81" s="26"/>
    </row>
    <row r="82" spans="1:15">
      <c r="A82" s="3"/>
      <c r="B82" s="13"/>
      <c r="C82" s="13" t="s">
        <v>187</v>
      </c>
      <c r="D82" s="10">
        <v>7125.9</v>
      </c>
      <c r="E82" s="10">
        <v>193.3</v>
      </c>
      <c r="F82" s="10">
        <v>141.4</v>
      </c>
      <c r="G82" s="11">
        <v>3471.2</v>
      </c>
      <c r="H82" s="12">
        <f t="shared" si="6"/>
        <v>10931.8</v>
      </c>
      <c r="I82" s="8" t="s">
        <v>185</v>
      </c>
      <c r="J82" s="8">
        <v>12</v>
      </c>
      <c r="K82" s="26"/>
      <c r="L82" s="26"/>
      <c r="M82" s="26"/>
      <c r="N82" s="26"/>
      <c r="O82" s="26"/>
    </row>
    <row r="83" spans="1:15">
      <c r="A83" s="3"/>
      <c r="B83" s="13"/>
      <c r="C83" s="13" t="s">
        <v>188</v>
      </c>
      <c r="D83" s="10">
        <v>7125.9</v>
      </c>
      <c r="E83" s="10">
        <v>193.3</v>
      </c>
      <c r="F83" s="10">
        <v>141.4</v>
      </c>
      <c r="G83" s="11">
        <v>3475.1</v>
      </c>
      <c r="H83" s="12">
        <f t="shared" si="6"/>
        <v>10935.7</v>
      </c>
      <c r="I83" s="8" t="s">
        <v>185</v>
      </c>
      <c r="J83" s="8">
        <v>12</v>
      </c>
      <c r="K83" s="26"/>
      <c r="L83" s="26"/>
      <c r="M83" s="26"/>
      <c r="N83" s="26"/>
      <c r="O83" s="26"/>
    </row>
    <row r="84" spans="1:15">
      <c r="A84" s="3"/>
      <c r="B84" s="13"/>
      <c r="C84" s="13" t="s">
        <v>189</v>
      </c>
      <c r="D84" s="10">
        <v>7026.4</v>
      </c>
      <c r="E84" s="10">
        <v>196</v>
      </c>
      <c r="F84" s="10">
        <v>130</v>
      </c>
      <c r="G84" s="11">
        <v>3519.2</v>
      </c>
      <c r="H84" s="12">
        <f t="shared" si="6"/>
        <v>10871.6</v>
      </c>
      <c r="I84" s="8" t="s">
        <v>190</v>
      </c>
      <c r="J84" s="8">
        <v>12</v>
      </c>
      <c r="K84" s="26"/>
      <c r="L84" s="26"/>
      <c r="M84" s="26"/>
      <c r="N84" s="26"/>
      <c r="O84" s="26"/>
    </row>
    <row r="85" spans="1:15">
      <c r="A85" s="3"/>
      <c r="B85" s="13"/>
      <c r="C85" s="13" t="s">
        <v>191</v>
      </c>
      <c r="D85" s="10">
        <v>2837.32</v>
      </c>
      <c r="E85" s="10">
        <v>88.78</v>
      </c>
      <c r="F85" s="10">
        <v>35.91</v>
      </c>
      <c r="G85" s="11">
        <v>2596.29</v>
      </c>
      <c r="H85" s="12">
        <f t="shared" si="6"/>
        <v>5558.3</v>
      </c>
      <c r="I85" s="8" t="s">
        <v>192</v>
      </c>
      <c r="J85" s="8">
        <v>12</v>
      </c>
      <c r="K85" s="26"/>
      <c r="L85" s="26"/>
      <c r="M85" s="26"/>
      <c r="N85" s="26"/>
      <c r="O85" s="26"/>
    </row>
    <row r="86" spans="1:15">
      <c r="A86" s="3"/>
      <c r="B86" s="13"/>
      <c r="C86" s="13" t="s">
        <v>193</v>
      </c>
      <c r="D86" s="10">
        <v>3309.74</v>
      </c>
      <c r="E86" s="10">
        <v>103.46</v>
      </c>
      <c r="F86" s="10">
        <v>41.37</v>
      </c>
      <c r="G86" s="11">
        <v>2975.82</v>
      </c>
      <c r="H86" s="12">
        <f t="shared" si="6"/>
        <v>6430.39</v>
      </c>
      <c r="I86" s="8" t="s">
        <v>194</v>
      </c>
      <c r="J86" s="8">
        <v>12</v>
      </c>
      <c r="K86" s="26"/>
      <c r="L86" s="26"/>
      <c r="M86" s="26"/>
      <c r="N86" s="26"/>
      <c r="O86" s="26"/>
    </row>
    <row r="87" spans="1:15">
      <c r="A87" s="3"/>
      <c r="B87" s="13"/>
      <c r="C87" s="13" t="s">
        <v>195</v>
      </c>
      <c r="D87" s="10">
        <v>945.72</v>
      </c>
      <c r="E87" s="10">
        <v>29.58</v>
      </c>
      <c r="F87" s="10">
        <v>11.91</v>
      </c>
      <c r="G87" s="11">
        <v>2465.85</v>
      </c>
      <c r="H87" s="12">
        <f t="shared" si="6"/>
        <v>3453.06</v>
      </c>
      <c r="I87" s="8" t="s">
        <v>196</v>
      </c>
      <c r="J87" s="8">
        <v>12</v>
      </c>
      <c r="K87" s="26"/>
      <c r="L87" s="26"/>
      <c r="M87" s="26"/>
      <c r="N87" s="26"/>
      <c r="O87" s="26"/>
    </row>
    <row r="88" spans="1:15">
      <c r="A88" s="3"/>
      <c r="B88" s="13"/>
      <c r="C88" s="13" t="s">
        <v>197</v>
      </c>
      <c r="D88" s="10">
        <v>945.72</v>
      </c>
      <c r="E88" s="10">
        <v>29.58</v>
      </c>
      <c r="F88" s="10">
        <v>11.91</v>
      </c>
      <c r="G88" s="11">
        <v>2465.85</v>
      </c>
      <c r="H88" s="12">
        <f t="shared" si="6"/>
        <v>3453.06</v>
      </c>
      <c r="I88" s="8" t="s">
        <v>196</v>
      </c>
      <c r="J88" s="8">
        <v>12</v>
      </c>
      <c r="K88" s="17"/>
      <c r="L88" s="17"/>
      <c r="M88" s="17"/>
      <c r="N88" s="17"/>
      <c r="O88" s="17"/>
    </row>
    <row r="89" ht="40.5" spans="1:15">
      <c r="A89" s="3">
        <v>8</v>
      </c>
      <c r="B89" s="13" t="s">
        <v>27</v>
      </c>
      <c r="C89" s="8" t="s">
        <v>198</v>
      </c>
      <c r="D89" s="10">
        <v>3533.6</v>
      </c>
      <c r="E89" s="10">
        <v>110.46</v>
      </c>
      <c r="F89" s="10">
        <v>143.57</v>
      </c>
      <c r="G89" s="11">
        <v>2507.86</v>
      </c>
      <c r="H89" s="12">
        <f t="shared" si="6"/>
        <v>6295.49</v>
      </c>
      <c r="I89" s="8" t="s">
        <v>199</v>
      </c>
      <c r="J89" s="4">
        <v>9</v>
      </c>
      <c r="K89" s="10">
        <v>3533.6</v>
      </c>
      <c r="L89" s="10">
        <v>110.46</v>
      </c>
      <c r="M89" s="10">
        <v>143.57</v>
      </c>
      <c r="N89" s="11">
        <v>2507.86</v>
      </c>
      <c r="O89" s="4">
        <f t="shared" ref="O89:O96" si="8">SUM(D89:G89)</f>
        <v>6295.49</v>
      </c>
    </row>
    <row r="90" ht="54" spans="1:15">
      <c r="A90" s="3">
        <v>9</v>
      </c>
      <c r="B90" s="13" t="s">
        <v>30</v>
      </c>
      <c r="C90" s="13" t="s">
        <v>200</v>
      </c>
      <c r="D90" s="10">
        <v>0</v>
      </c>
      <c r="E90" s="10">
        <v>0</v>
      </c>
      <c r="F90" s="10">
        <v>0</v>
      </c>
      <c r="G90" s="11">
        <v>1699.96</v>
      </c>
      <c r="H90" s="12">
        <f t="shared" si="6"/>
        <v>1699.96</v>
      </c>
      <c r="I90" s="8" t="s">
        <v>201</v>
      </c>
      <c r="J90" s="4">
        <v>8</v>
      </c>
      <c r="K90" s="10">
        <v>0</v>
      </c>
      <c r="L90" s="10">
        <v>0</v>
      </c>
      <c r="M90" s="10">
        <v>0</v>
      </c>
      <c r="N90" s="11">
        <v>1699.96</v>
      </c>
      <c r="O90" s="4">
        <f t="shared" si="8"/>
        <v>1699.96</v>
      </c>
    </row>
    <row r="91" spans="1:15">
      <c r="A91" s="3">
        <v>10</v>
      </c>
      <c r="B91" s="13" t="s">
        <v>33</v>
      </c>
      <c r="C91" s="13" t="s">
        <v>202</v>
      </c>
      <c r="D91" s="10">
        <v>4160</v>
      </c>
      <c r="E91" s="10">
        <v>130</v>
      </c>
      <c r="F91" s="10">
        <v>169</v>
      </c>
      <c r="G91" s="11">
        <v>4232.8</v>
      </c>
      <c r="H91" s="12">
        <f t="shared" si="6"/>
        <v>8691.8</v>
      </c>
      <c r="I91" s="8" t="s">
        <v>203</v>
      </c>
      <c r="J91" s="4">
        <v>11</v>
      </c>
      <c r="K91" s="35">
        <f t="shared" ref="K91:N91" si="9">SUM(D91:D93)</f>
        <v>7942.56</v>
      </c>
      <c r="L91" s="35">
        <f t="shared" si="9"/>
        <v>248.24</v>
      </c>
      <c r="M91" s="35">
        <f t="shared" si="9"/>
        <v>322.68</v>
      </c>
      <c r="N91" s="35">
        <f t="shared" si="9"/>
        <v>7033.48</v>
      </c>
      <c r="O91" s="35">
        <f>SUM(D91:G93)</f>
        <v>15546.96</v>
      </c>
    </row>
    <row r="92" spans="1:15">
      <c r="A92" s="3"/>
      <c r="B92" s="13"/>
      <c r="C92" s="13" t="s">
        <v>204</v>
      </c>
      <c r="D92" s="10">
        <v>1891.28</v>
      </c>
      <c r="E92" s="10">
        <v>59.12</v>
      </c>
      <c r="F92" s="10">
        <v>76.84</v>
      </c>
      <c r="G92" s="11">
        <v>1400.34</v>
      </c>
      <c r="H92" s="12">
        <f t="shared" si="6"/>
        <v>3427.58</v>
      </c>
      <c r="I92" s="8" t="s">
        <v>205</v>
      </c>
      <c r="J92" s="4">
        <v>6</v>
      </c>
      <c r="K92" s="36"/>
      <c r="L92" s="36"/>
      <c r="M92" s="36"/>
      <c r="N92" s="36"/>
      <c r="O92" s="36"/>
    </row>
    <row r="93" spans="1:15">
      <c r="A93" s="3"/>
      <c r="B93" s="13"/>
      <c r="C93" s="13" t="s">
        <v>206</v>
      </c>
      <c r="D93" s="10">
        <v>1891.28</v>
      </c>
      <c r="E93" s="10">
        <v>59.12</v>
      </c>
      <c r="F93" s="10">
        <v>76.84</v>
      </c>
      <c r="G93" s="11">
        <v>1400.34</v>
      </c>
      <c r="H93" s="12">
        <f t="shared" si="6"/>
        <v>3427.58</v>
      </c>
      <c r="I93" s="8" t="s">
        <v>205</v>
      </c>
      <c r="J93" s="4">
        <v>6</v>
      </c>
      <c r="K93" s="37"/>
      <c r="L93" s="37"/>
      <c r="M93" s="37"/>
      <c r="N93" s="37"/>
      <c r="O93" s="37"/>
    </row>
    <row r="94" ht="40.5" spans="1:15">
      <c r="A94" s="3">
        <v>11</v>
      </c>
      <c r="B94" s="8" t="s">
        <v>35</v>
      </c>
      <c r="C94" s="3" t="s">
        <v>207</v>
      </c>
      <c r="D94" s="10">
        <v>1418.46</v>
      </c>
      <c r="E94" s="10">
        <v>44.34</v>
      </c>
      <c r="F94" s="10">
        <v>48.75</v>
      </c>
      <c r="G94" s="11">
        <v>2549.94</v>
      </c>
      <c r="H94" s="12">
        <f t="shared" si="6"/>
        <v>4061.49</v>
      </c>
      <c r="I94" s="8" t="s">
        <v>208</v>
      </c>
      <c r="J94" s="4">
        <v>12</v>
      </c>
      <c r="K94" s="10">
        <v>1418.46</v>
      </c>
      <c r="L94" s="10">
        <v>44.34</v>
      </c>
      <c r="M94" s="10">
        <v>48.75</v>
      </c>
      <c r="N94" s="11">
        <v>2549.94</v>
      </c>
      <c r="O94" s="4">
        <f t="shared" si="8"/>
        <v>4061.49</v>
      </c>
    </row>
    <row r="95" ht="40.5" spans="1:15">
      <c r="A95" s="3">
        <v>12</v>
      </c>
      <c r="B95" s="8" t="s">
        <v>38</v>
      </c>
      <c r="C95" s="13" t="s">
        <v>209</v>
      </c>
      <c r="D95" s="10">
        <v>0</v>
      </c>
      <c r="E95" s="10">
        <v>0</v>
      </c>
      <c r="F95" s="10">
        <v>0</v>
      </c>
      <c r="G95" s="11">
        <v>1616.38</v>
      </c>
      <c r="H95" s="12">
        <f t="shared" si="6"/>
        <v>1616.38</v>
      </c>
      <c r="I95" s="4" t="s">
        <v>210</v>
      </c>
      <c r="J95" s="4">
        <v>8</v>
      </c>
      <c r="K95" s="10">
        <v>0</v>
      </c>
      <c r="L95" s="10">
        <v>0</v>
      </c>
      <c r="M95" s="10">
        <v>0</v>
      </c>
      <c r="N95" s="11">
        <v>1616.38</v>
      </c>
      <c r="O95" s="4">
        <f t="shared" si="8"/>
        <v>1616.38</v>
      </c>
    </row>
    <row r="96" ht="54" spans="1:15">
      <c r="A96" s="3">
        <v>13</v>
      </c>
      <c r="B96" s="30" t="s">
        <v>41</v>
      </c>
      <c r="C96" s="31" t="s">
        <v>211</v>
      </c>
      <c r="D96" s="10">
        <v>0</v>
      </c>
      <c r="E96" s="10">
        <v>0</v>
      </c>
      <c r="F96" s="10">
        <v>0</v>
      </c>
      <c r="G96" s="11">
        <v>296</v>
      </c>
      <c r="H96" s="12">
        <f t="shared" si="6"/>
        <v>296</v>
      </c>
      <c r="I96" s="4">
        <v>2020.8</v>
      </c>
      <c r="J96" s="4">
        <v>1</v>
      </c>
      <c r="K96" s="10">
        <v>0</v>
      </c>
      <c r="L96" s="10">
        <v>0</v>
      </c>
      <c r="M96" s="10">
        <v>0</v>
      </c>
      <c r="N96" s="11">
        <v>296</v>
      </c>
      <c r="O96" s="38">
        <f t="shared" si="8"/>
        <v>296</v>
      </c>
    </row>
    <row r="97" spans="1:15">
      <c r="A97" s="13">
        <v>14</v>
      </c>
      <c r="B97" s="13" t="s">
        <v>44</v>
      </c>
      <c r="C97" s="13" t="s">
        <v>212</v>
      </c>
      <c r="D97" s="10">
        <v>7163.6</v>
      </c>
      <c r="E97" s="10">
        <v>199.2</v>
      </c>
      <c r="F97" s="10">
        <v>132.8</v>
      </c>
      <c r="G97" s="11">
        <v>3581.2</v>
      </c>
      <c r="H97" s="32">
        <f t="shared" si="6"/>
        <v>11076.8</v>
      </c>
      <c r="I97" s="8" t="s">
        <v>213</v>
      </c>
      <c r="J97" s="8">
        <v>12</v>
      </c>
      <c r="K97" s="39">
        <f t="shared" ref="K97:N97" si="10">SUM(D97:D119)</f>
        <v>77041</v>
      </c>
      <c r="L97" s="39">
        <f t="shared" si="10"/>
        <v>2275.9</v>
      </c>
      <c r="M97" s="39">
        <f t="shared" si="10"/>
        <v>1185.6</v>
      </c>
      <c r="N97" s="39">
        <f t="shared" si="10"/>
        <v>52599.84</v>
      </c>
      <c r="O97" s="39">
        <f>SUM(D97:G119)</f>
        <v>133102.34</v>
      </c>
    </row>
    <row r="98" spans="1:15">
      <c r="A98" s="13"/>
      <c r="B98" s="13"/>
      <c r="C98" s="13" t="s">
        <v>214</v>
      </c>
      <c r="D98" s="10">
        <v>3552</v>
      </c>
      <c r="E98" s="10">
        <v>111</v>
      </c>
      <c r="F98" s="10">
        <v>44.4</v>
      </c>
      <c r="G98" s="11">
        <v>3150.55</v>
      </c>
      <c r="H98" s="32">
        <f t="shared" si="6"/>
        <v>6857.95</v>
      </c>
      <c r="I98" s="8" t="s">
        <v>215</v>
      </c>
      <c r="J98" s="8">
        <v>12</v>
      </c>
      <c r="K98" s="40"/>
      <c r="L98" s="40"/>
      <c r="M98" s="40"/>
      <c r="N98" s="40"/>
      <c r="O98" s="40"/>
    </row>
    <row r="99" spans="1:15">
      <c r="A99" s="13"/>
      <c r="B99" s="13"/>
      <c r="C99" s="13" t="s">
        <v>216</v>
      </c>
      <c r="D99" s="10">
        <v>4144</v>
      </c>
      <c r="E99" s="10">
        <v>129.5</v>
      </c>
      <c r="F99" s="10">
        <v>51.8</v>
      </c>
      <c r="G99" s="11">
        <v>2464.2</v>
      </c>
      <c r="H99" s="32">
        <f t="shared" si="6"/>
        <v>6789.5</v>
      </c>
      <c r="I99" s="8" t="s">
        <v>199</v>
      </c>
      <c r="J99" s="8">
        <v>9</v>
      </c>
      <c r="K99" s="40"/>
      <c r="L99" s="40"/>
      <c r="M99" s="40"/>
      <c r="N99" s="40"/>
      <c r="O99" s="40"/>
    </row>
    <row r="100" spans="1:15">
      <c r="A100" s="13"/>
      <c r="B100" s="13"/>
      <c r="C100" s="13" t="s">
        <v>217</v>
      </c>
      <c r="D100" s="10">
        <v>4144</v>
      </c>
      <c r="E100" s="10">
        <v>129.5</v>
      </c>
      <c r="F100" s="10">
        <v>51.8</v>
      </c>
      <c r="G100" s="11">
        <v>2738</v>
      </c>
      <c r="H100" s="32">
        <f t="shared" si="6"/>
        <v>7063.3</v>
      </c>
      <c r="I100" s="8" t="s">
        <v>123</v>
      </c>
      <c r="J100" s="8">
        <v>10</v>
      </c>
      <c r="K100" s="40"/>
      <c r="L100" s="40"/>
      <c r="M100" s="40"/>
      <c r="N100" s="40"/>
      <c r="O100" s="40"/>
    </row>
    <row r="101" spans="1:15">
      <c r="A101" s="13"/>
      <c r="B101" s="13"/>
      <c r="C101" s="13" t="s">
        <v>218</v>
      </c>
      <c r="D101" s="10">
        <v>3168</v>
      </c>
      <c r="E101" s="10">
        <v>99</v>
      </c>
      <c r="F101" s="10">
        <v>39.6</v>
      </c>
      <c r="G101" s="11">
        <v>3015.36</v>
      </c>
      <c r="H101" s="32">
        <f t="shared" si="6"/>
        <v>6321.96</v>
      </c>
      <c r="I101" s="8" t="s">
        <v>111</v>
      </c>
      <c r="J101" s="8">
        <v>12</v>
      </c>
      <c r="K101" s="40"/>
      <c r="L101" s="40"/>
      <c r="M101" s="40"/>
      <c r="N101" s="40"/>
      <c r="O101" s="40"/>
    </row>
    <row r="102" spans="1:15">
      <c r="A102" s="13"/>
      <c r="B102" s="13"/>
      <c r="C102" s="13" t="s">
        <v>219</v>
      </c>
      <c r="D102" s="10">
        <v>3168</v>
      </c>
      <c r="E102" s="10">
        <v>99</v>
      </c>
      <c r="F102" s="10">
        <v>39.6</v>
      </c>
      <c r="G102" s="11">
        <v>3015.36</v>
      </c>
      <c r="H102" s="32">
        <f t="shared" si="6"/>
        <v>6321.96</v>
      </c>
      <c r="I102" s="8" t="s">
        <v>111</v>
      </c>
      <c r="J102" s="8">
        <v>12</v>
      </c>
      <c r="K102" s="40"/>
      <c r="L102" s="40"/>
      <c r="M102" s="40"/>
      <c r="N102" s="40"/>
      <c r="O102" s="40"/>
    </row>
    <row r="103" spans="1:15">
      <c r="A103" s="13"/>
      <c r="B103" s="13"/>
      <c r="C103" s="13" t="s">
        <v>220</v>
      </c>
      <c r="D103" s="10">
        <v>3696</v>
      </c>
      <c r="E103" s="10">
        <v>115.5</v>
      </c>
      <c r="F103" s="10">
        <v>46.2</v>
      </c>
      <c r="G103" s="11">
        <v>2785.32</v>
      </c>
      <c r="H103" s="32">
        <f t="shared" si="6"/>
        <v>6643.02</v>
      </c>
      <c r="I103" s="8" t="s">
        <v>125</v>
      </c>
      <c r="J103" s="8">
        <v>11</v>
      </c>
      <c r="K103" s="40"/>
      <c r="L103" s="40"/>
      <c r="M103" s="40"/>
      <c r="N103" s="40"/>
      <c r="O103" s="40"/>
    </row>
    <row r="104" spans="1:15">
      <c r="A104" s="13"/>
      <c r="B104" s="13"/>
      <c r="C104" s="13" t="s">
        <v>221</v>
      </c>
      <c r="D104" s="10">
        <v>6551.2</v>
      </c>
      <c r="E104" s="10">
        <v>186.8</v>
      </c>
      <c r="F104" s="10">
        <v>114.2</v>
      </c>
      <c r="G104" s="11">
        <v>3355.6</v>
      </c>
      <c r="H104" s="32">
        <f t="shared" si="6"/>
        <v>10207.8</v>
      </c>
      <c r="I104" s="8" t="s">
        <v>222</v>
      </c>
      <c r="J104" s="8">
        <v>12</v>
      </c>
      <c r="K104" s="40"/>
      <c r="L104" s="40"/>
      <c r="M104" s="40"/>
      <c r="N104" s="40"/>
      <c r="O104" s="40"/>
    </row>
    <row r="105" spans="1:15">
      <c r="A105" s="13"/>
      <c r="B105" s="13"/>
      <c r="C105" s="13" t="s">
        <v>223</v>
      </c>
      <c r="D105" s="10">
        <v>1856</v>
      </c>
      <c r="E105" s="10">
        <v>58</v>
      </c>
      <c r="F105" s="10">
        <v>23.2</v>
      </c>
      <c r="G105" s="11">
        <v>4567.5</v>
      </c>
      <c r="H105" s="32">
        <f t="shared" si="6"/>
        <v>6504.7</v>
      </c>
      <c r="I105" s="8" t="s">
        <v>224</v>
      </c>
      <c r="J105" s="8">
        <v>12</v>
      </c>
      <c r="K105" s="40"/>
      <c r="L105" s="40"/>
      <c r="M105" s="40"/>
      <c r="N105" s="40"/>
      <c r="O105" s="40"/>
    </row>
    <row r="106" spans="1:15">
      <c r="A106" s="13"/>
      <c r="B106" s="13"/>
      <c r="C106" s="13" t="s">
        <v>225</v>
      </c>
      <c r="D106" s="10">
        <v>4144</v>
      </c>
      <c r="E106" s="10">
        <v>129.5</v>
      </c>
      <c r="F106" s="10">
        <v>51.8</v>
      </c>
      <c r="G106" s="11">
        <v>2464.2</v>
      </c>
      <c r="H106" s="32">
        <f t="shared" si="6"/>
        <v>6789.5</v>
      </c>
      <c r="I106" s="8" t="s">
        <v>199</v>
      </c>
      <c r="J106" s="8">
        <v>9</v>
      </c>
      <c r="K106" s="40"/>
      <c r="L106" s="40"/>
      <c r="M106" s="40"/>
      <c r="N106" s="40"/>
      <c r="O106" s="40"/>
    </row>
    <row r="107" spans="1:15">
      <c r="A107" s="13"/>
      <c r="B107" s="13"/>
      <c r="C107" s="13" t="s">
        <v>226</v>
      </c>
      <c r="D107" s="10">
        <v>0</v>
      </c>
      <c r="E107" s="10">
        <v>0</v>
      </c>
      <c r="F107" s="10">
        <v>0</v>
      </c>
      <c r="G107" s="11">
        <v>732.6</v>
      </c>
      <c r="H107" s="32">
        <f t="shared" si="6"/>
        <v>732.6</v>
      </c>
      <c r="I107" s="8" t="s">
        <v>227</v>
      </c>
      <c r="J107" s="8">
        <v>3</v>
      </c>
      <c r="K107" s="40"/>
      <c r="L107" s="40"/>
      <c r="M107" s="40"/>
      <c r="N107" s="40"/>
      <c r="O107" s="40"/>
    </row>
    <row r="108" spans="1:15">
      <c r="A108" s="13"/>
      <c r="B108" s="13"/>
      <c r="C108" s="13" t="s">
        <v>228</v>
      </c>
      <c r="D108" s="10">
        <v>5328</v>
      </c>
      <c r="E108" s="10">
        <v>166.5</v>
      </c>
      <c r="F108" s="10">
        <v>66.6</v>
      </c>
      <c r="G108" s="11">
        <v>3524.25</v>
      </c>
      <c r="H108" s="32">
        <f t="shared" si="6"/>
        <v>9085.35</v>
      </c>
      <c r="I108" s="8" t="s">
        <v>229</v>
      </c>
      <c r="J108" s="8">
        <v>12</v>
      </c>
      <c r="K108" s="40"/>
      <c r="L108" s="40"/>
      <c r="M108" s="40"/>
      <c r="N108" s="40"/>
      <c r="O108" s="40"/>
    </row>
    <row r="109" spans="1:15">
      <c r="A109" s="13"/>
      <c r="B109" s="13"/>
      <c r="C109" s="13" t="s">
        <v>230</v>
      </c>
      <c r="D109" s="10">
        <v>2112</v>
      </c>
      <c r="E109" s="10">
        <v>66</v>
      </c>
      <c r="F109" s="10">
        <v>26.4</v>
      </c>
      <c r="G109" s="11">
        <v>2755.5</v>
      </c>
      <c r="H109" s="32">
        <f t="shared" si="6"/>
        <v>4959.9</v>
      </c>
      <c r="I109" s="8" t="s">
        <v>231</v>
      </c>
      <c r="J109" s="8">
        <v>12</v>
      </c>
      <c r="K109" s="40"/>
      <c r="L109" s="40"/>
      <c r="M109" s="40"/>
      <c r="N109" s="40"/>
      <c r="O109" s="40"/>
    </row>
    <row r="110" spans="1:15">
      <c r="A110" s="13"/>
      <c r="B110" s="13"/>
      <c r="C110" s="13" t="s">
        <v>232</v>
      </c>
      <c r="D110" s="10">
        <v>0</v>
      </c>
      <c r="E110" s="10">
        <v>0</v>
      </c>
      <c r="F110" s="10">
        <v>0</v>
      </c>
      <c r="G110" s="11">
        <v>156.75</v>
      </c>
      <c r="H110" s="32">
        <f t="shared" si="6"/>
        <v>156.75</v>
      </c>
      <c r="I110" s="8">
        <v>2020.05</v>
      </c>
      <c r="J110" s="8">
        <v>1</v>
      </c>
      <c r="K110" s="40"/>
      <c r="L110" s="40"/>
      <c r="M110" s="40"/>
      <c r="N110" s="40"/>
      <c r="O110" s="40"/>
    </row>
    <row r="111" spans="1:15">
      <c r="A111" s="13"/>
      <c r="B111" s="13"/>
      <c r="C111" s="13" t="s">
        <v>233</v>
      </c>
      <c r="D111" s="10">
        <v>0</v>
      </c>
      <c r="E111" s="10">
        <v>0</v>
      </c>
      <c r="F111" s="10">
        <v>0</v>
      </c>
      <c r="G111" s="11">
        <v>156.75</v>
      </c>
      <c r="H111" s="32">
        <f t="shared" si="6"/>
        <v>156.75</v>
      </c>
      <c r="I111" s="8">
        <v>2020.05</v>
      </c>
      <c r="J111" s="8">
        <v>1</v>
      </c>
      <c r="K111" s="40"/>
      <c r="L111" s="40"/>
      <c r="M111" s="40"/>
      <c r="N111" s="40"/>
      <c r="O111" s="40"/>
    </row>
    <row r="112" spans="1:15">
      <c r="A112" s="13"/>
      <c r="B112" s="13"/>
      <c r="C112" s="13" t="s">
        <v>234</v>
      </c>
      <c r="D112" s="10">
        <v>585.2</v>
      </c>
      <c r="E112" s="10">
        <v>15.4</v>
      </c>
      <c r="F112" s="10">
        <v>12.4</v>
      </c>
      <c r="G112" s="11">
        <v>277.2</v>
      </c>
      <c r="H112" s="32">
        <f t="shared" si="6"/>
        <v>890.2</v>
      </c>
      <c r="I112" s="8">
        <v>2018.1</v>
      </c>
      <c r="J112" s="8">
        <v>1</v>
      </c>
      <c r="K112" s="40"/>
      <c r="L112" s="40"/>
      <c r="M112" s="40"/>
      <c r="N112" s="40"/>
      <c r="O112" s="40"/>
    </row>
    <row r="113" spans="1:15">
      <c r="A113" s="13"/>
      <c r="B113" s="13"/>
      <c r="C113" s="13" t="s">
        <v>235</v>
      </c>
      <c r="D113" s="10">
        <v>9102</v>
      </c>
      <c r="E113" s="10">
        <v>246</v>
      </c>
      <c r="F113" s="10">
        <v>180.4</v>
      </c>
      <c r="G113" s="11">
        <v>4428</v>
      </c>
      <c r="H113" s="32">
        <f t="shared" si="6"/>
        <v>13956.4</v>
      </c>
      <c r="I113" s="8" t="s">
        <v>236</v>
      </c>
      <c r="J113" s="8">
        <v>12</v>
      </c>
      <c r="K113" s="40"/>
      <c r="L113" s="40"/>
      <c r="M113" s="40"/>
      <c r="N113" s="40"/>
      <c r="O113" s="40"/>
    </row>
    <row r="114" spans="1:15">
      <c r="A114" s="13"/>
      <c r="B114" s="13"/>
      <c r="C114" s="13" t="s">
        <v>237</v>
      </c>
      <c r="D114" s="10">
        <v>3168</v>
      </c>
      <c r="E114" s="10">
        <v>99</v>
      </c>
      <c r="F114" s="10">
        <v>39.6</v>
      </c>
      <c r="G114" s="11">
        <v>1782</v>
      </c>
      <c r="H114" s="32">
        <f t="shared" si="6"/>
        <v>5088.6</v>
      </c>
      <c r="I114" s="8" t="s">
        <v>238</v>
      </c>
      <c r="J114" s="8">
        <v>6</v>
      </c>
      <c r="K114" s="40"/>
      <c r="L114" s="40"/>
      <c r="M114" s="40"/>
      <c r="N114" s="40"/>
      <c r="O114" s="40"/>
    </row>
    <row r="115" spans="1:15">
      <c r="A115" s="13"/>
      <c r="B115" s="13"/>
      <c r="C115" s="13" t="s">
        <v>239</v>
      </c>
      <c r="D115" s="10">
        <v>592</v>
      </c>
      <c r="E115" s="10">
        <v>18.5</v>
      </c>
      <c r="F115" s="10">
        <v>7.4</v>
      </c>
      <c r="G115" s="11">
        <v>333</v>
      </c>
      <c r="H115" s="32">
        <f t="shared" si="6"/>
        <v>950.9</v>
      </c>
      <c r="I115" s="8">
        <v>2019.08</v>
      </c>
      <c r="J115" s="8">
        <v>1</v>
      </c>
      <c r="K115" s="40"/>
      <c r="L115" s="40"/>
      <c r="M115" s="40"/>
      <c r="N115" s="40"/>
      <c r="O115" s="40"/>
    </row>
    <row r="116" spans="1:15">
      <c r="A116" s="13"/>
      <c r="B116" s="13"/>
      <c r="C116" s="13" t="s">
        <v>240</v>
      </c>
      <c r="D116" s="10">
        <v>9102</v>
      </c>
      <c r="E116" s="10">
        <v>246</v>
      </c>
      <c r="F116" s="10">
        <v>180.4</v>
      </c>
      <c r="G116" s="11">
        <v>4428</v>
      </c>
      <c r="H116" s="32">
        <f t="shared" si="6"/>
        <v>13956.4</v>
      </c>
      <c r="I116" s="8" t="s">
        <v>236</v>
      </c>
      <c r="J116" s="8">
        <v>12</v>
      </c>
      <c r="K116" s="40"/>
      <c r="L116" s="40"/>
      <c r="M116" s="40"/>
      <c r="N116" s="40"/>
      <c r="O116" s="40"/>
    </row>
    <row r="117" spans="1:15">
      <c r="A117" s="13"/>
      <c r="B117" s="13"/>
      <c r="C117" s="13" t="s">
        <v>241</v>
      </c>
      <c r="D117" s="10">
        <v>1184</v>
      </c>
      <c r="E117" s="10">
        <v>37</v>
      </c>
      <c r="F117" s="10">
        <v>7.4</v>
      </c>
      <c r="G117" s="11">
        <v>647.5</v>
      </c>
      <c r="H117" s="32">
        <f t="shared" si="6"/>
        <v>1875.9</v>
      </c>
      <c r="I117" s="8" t="s">
        <v>242</v>
      </c>
      <c r="J117" s="8">
        <v>2</v>
      </c>
      <c r="K117" s="40"/>
      <c r="L117" s="40"/>
      <c r="M117" s="40"/>
      <c r="N117" s="40"/>
      <c r="O117" s="40"/>
    </row>
    <row r="118" spans="1:15">
      <c r="A118" s="13"/>
      <c r="B118" s="13"/>
      <c r="C118" s="13" t="s">
        <v>243</v>
      </c>
      <c r="D118" s="10">
        <v>1881</v>
      </c>
      <c r="E118" s="10">
        <v>49.5</v>
      </c>
      <c r="F118" s="10">
        <v>39.6</v>
      </c>
      <c r="G118" s="11">
        <v>891</v>
      </c>
      <c r="H118" s="32">
        <f t="shared" si="6"/>
        <v>2861.1</v>
      </c>
      <c r="I118" s="8" t="s">
        <v>244</v>
      </c>
      <c r="J118" s="8">
        <v>3</v>
      </c>
      <c r="K118" s="40"/>
      <c r="L118" s="40"/>
      <c r="M118" s="40"/>
      <c r="N118" s="40"/>
      <c r="O118" s="40"/>
    </row>
    <row r="119" spans="1:15">
      <c r="A119" s="13"/>
      <c r="B119" s="13"/>
      <c r="C119" s="13" t="s">
        <v>245</v>
      </c>
      <c r="D119" s="10">
        <v>2400</v>
      </c>
      <c r="E119" s="10">
        <v>75</v>
      </c>
      <c r="F119" s="10">
        <v>30</v>
      </c>
      <c r="G119" s="11">
        <v>1350</v>
      </c>
      <c r="H119" s="32">
        <f t="shared" si="6"/>
        <v>3855</v>
      </c>
      <c r="I119" s="8" t="s">
        <v>246</v>
      </c>
      <c r="J119" s="4">
        <v>5</v>
      </c>
      <c r="K119" s="41"/>
      <c r="L119" s="41"/>
      <c r="M119" s="41"/>
      <c r="N119" s="41"/>
      <c r="O119" s="41"/>
    </row>
    <row r="120" spans="1:15">
      <c r="A120" s="3">
        <v>15</v>
      </c>
      <c r="B120" s="13" t="s">
        <v>47</v>
      </c>
      <c r="C120" s="4" t="s">
        <v>247</v>
      </c>
      <c r="D120" s="10">
        <v>2640</v>
      </c>
      <c r="E120" s="10">
        <v>82.5</v>
      </c>
      <c r="F120" s="10">
        <v>33</v>
      </c>
      <c r="G120" s="11">
        <v>2757.15</v>
      </c>
      <c r="H120" s="12">
        <f t="shared" si="6"/>
        <v>5512.65</v>
      </c>
      <c r="I120" s="8" t="s">
        <v>165</v>
      </c>
      <c r="J120" s="4">
        <v>12</v>
      </c>
      <c r="K120" s="23">
        <f t="shared" ref="K120:N120" si="11">SUM(D120:D122)</f>
        <v>19512</v>
      </c>
      <c r="L120" s="23">
        <f t="shared" si="11"/>
        <v>538.5</v>
      </c>
      <c r="M120" s="23">
        <f t="shared" si="11"/>
        <v>367.4</v>
      </c>
      <c r="N120" s="23">
        <f t="shared" si="11"/>
        <v>10965.15</v>
      </c>
      <c r="O120" s="23">
        <f>SUM(D120:G122)</f>
        <v>31383.05</v>
      </c>
    </row>
    <row r="121" spans="1:15">
      <c r="A121" s="3"/>
      <c r="B121" s="13"/>
      <c r="C121" s="4" t="s">
        <v>248</v>
      </c>
      <c r="D121" s="10">
        <v>8436</v>
      </c>
      <c r="E121" s="10">
        <v>228</v>
      </c>
      <c r="F121" s="10">
        <v>167.2</v>
      </c>
      <c r="G121" s="11">
        <v>4104</v>
      </c>
      <c r="H121" s="12">
        <f t="shared" si="6"/>
        <v>12935.2</v>
      </c>
      <c r="I121" s="8" t="s">
        <v>236</v>
      </c>
      <c r="J121" s="4">
        <v>12</v>
      </c>
      <c r="K121" s="24"/>
      <c r="L121" s="24"/>
      <c r="M121" s="24"/>
      <c r="N121" s="24"/>
      <c r="O121" s="24"/>
    </row>
    <row r="122" spans="1:15">
      <c r="A122" s="3"/>
      <c r="B122" s="13"/>
      <c r="C122" s="13" t="s">
        <v>249</v>
      </c>
      <c r="D122" s="10">
        <v>8436</v>
      </c>
      <c r="E122" s="10">
        <v>228</v>
      </c>
      <c r="F122" s="10">
        <v>167.2</v>
      </c>
      <c r="G122" s="11">
        <v>4104</v>
      </c>
      <c r="H122" s="12">
        <f t="shared" si="6"/>
        <v>12935.2</v>
      </c>
      <c r="I122" s="8" t="s">
        <v>236</v>
      </c>
      <c r="J122" s="4">
        <v>12</v>
      </c>
      <c r="K122" s="25"/>
      <c r="L122" s="25"/>
      <c r="M122" s="25"/>
      <c r="N122" s="25"/>
      <c r="O122" s="25"/>
    </row>
    <row r="123" spans="1:15">
      <c r="A123" s="3">
        <v>16</v>
      </c>
      <c r="B123" s="13" t="s">
        <v>50</v>
      </c>
      <c r="C123" s="4" t="s">
        <v>250</v>
      </c>
      <c r="D123" s="10">
        <v>3309.74</v>
      </c>
      <c r="E123" s="10">
        <v>103.46</v>
      </c>
      <c r="F123" s="10">
        <v>41.37</v>
      </c>
      <c r="G123" s="11">
        <v>1867.12</v>
      </c>
      <c r="H123" s="12">
        <f t="shared" si="6"/>
        <v>5321.69</v>
      </c>
      <c r="I123" s="8" t="s">
        <v>251</v>
      </c>
      <c r="J123" s="4">
        <v>8</v>
      </c>
      <c r="K123" s="35">
        <f t="shared" ref="K123:N123" si="12">SUM(D123:D131)</f>
        <v>25800.8</v>
      </c>
      <c r="L123" s="35">
        <f t="shared" si="12"/>
        <v>806.45</v>
      </c>
      <c r="M123" s="35">
        <f t="shared" si="12"/>
        <v>322.5</v>
      </c>
      <c r="N123" s="35">
        <f t="shared" si="12"/>
        <v>15577.52</v>
      </c>
      <c r="O123" s="35">
        <f>SUM(D123:G131)</f>
        <v>42507.27</v>
      </c>
    </row>
    <row r="124" spans="1:15">
      <c r="A124" s="3"/>
      <c r="B124" s="13"/>
      <c r="C124" s="4" t="s">
        <v>252</v>
      </c>
      <c r="D124" s="10">
        <v>3309.74</v>
      </c>
      <c r="E124" s="10">
        <v>103.46</v>
      </c>
      <c r="F124" s="10">
        <v>41.37</v>
      </c>
      <c r="G124" s="11">
        <v>2041.91</v>
      </c>
      <c r="H124" s="12">
        <f t="shared" si="6"/>
        <v>5496.48</v>
      </c>
      <c r="I124" s="8" t="s">
        <v>251</v>
      </c>
      <c r="J124" s="4">
        <v>8</v>
      </c>
      <c r="K124" s="36"/>
      <c r="L124" s="36"/>
      <c r="M124" s="36"/>
      <c r="N124" s="36"/>
      <c r="O124" s="36"/>
    </row>
    <row r="125" spans="1:15">
      <c r="A125" s="3"/>
      <c r="B125" s="13"/>
      <c r="C125" s="4" t="s">
        <v>253</v>
      </c>
      <c r="D125" s="10">
        <v>3528</v>
      </c>
      <c r="E125" s="10">
        <v>110.25</v>
      </c>
      <c r="F125" s="10">
        <v>44.1</v>
      </c>
      <c r="G125" s="11">
        <v>2041.91</v>
      </c>
      <c r="H125" s="12">
        <f t="shared" si="6"/>
        <v>5724.26</v>
      </c>
      <c r="I125" s="8" t="s">
        <v>251</v>
      </c>
      <c r="J125" s="4">
        <v>8</v>
      </c>
      <c r="K125" s="36"/>
      <c r="L125" s="36"/>
      <c r="M125" s="36"/>
      <c r="N125" s="36"/>
      <c r="O125" s="36"/>
    </row>
    <row r="126" spans="1:15">
      <c r="A126" s="3"/>
      <c r="B126" s="13"/>
      <c r="C126" s="4" t="s">
        <v>254</v>
      </c>
      <c r="D126" s="10">
        <v>472.82</v>
      </c>
      <c r="E126" s="10">
        <v>14.78</v>
      </c>
      <c r="F126" s="10">
        <v>5.91</v>
      </c>
      <c r="G126" s="33">
        <v>466.78</v>
      </c>
      <c r="H126" s="12">
        <f t="shared" si="6"/>
        <v>960.29</v>
      </c>
      <c r="I126" s="8" t="s">
        <v>255</v>
      </c>
      <c r="J126" s="4">
        <v>2</v>
      </c>
      <c r="K126" s="36"/>
      <c r="L126" s="36"/>
      <c r="M126" s="36"/>
      <c r="N126" s="36"/>
      <c r="O126" s="36"/>
    </row>
    <row r="127" spans="1:15">
      <c r="A127" s="3"/>
      <c r="B127" s="13"/>
      <c r="C127" s="4" t="s">
        <v>256</v>
      </c>
      <c r="D127" s="10">
        <v>3309.74</v>
      </c>
      <c r="E127" s="10">
        <v>103.46</v>
      </c>
      <c r="F127" s="10">
        <v>41.37</v>
      </c>
      <c r="G127" s="11">
        <v>2041.91</v>
      </c>
      <c r="H127" s="12">
        <f t="shared" si="6"/>
        <v>5496.48</v>
      </c>
      <c r="I127" s="8" t="s">
        <v>251</v>
      </c>
      <c r="J127" s="4">
        <v>8</v>
      </c>
      <c r="K127" s="36"/>
      <c r="L127" s="36"/>
      <c r="M127" s="36"/>
      <c r="N127" s="36"/>
      <c r="O127" s="36"/>
    </row>
    <row r="128" spans="1:15">
      <c r="A128" s="3"/>
      <c r="B128" s="13"/>
      <c r="C128" s="4" t="s">
        <v>257</v>
      </c>
      <c r="D128" s="10">
        <v>3360</v>
      </c>
      <c r="E128" s="10">
        <v>105</v>
      </c>
      <c r="F128" s="10">
        <v>42</v>
      </c>
      <c r="G128" s="11">
        <v>2041.91</v>
      </c>
      <c r="H128" s="12">
        <f t="shared" si="6"/>
        <v>5548.91</v>
      </c>
      <c r="I128" s="8" t="s">
        <v>251</v>
      </c>
      <c r="J128" s="4">
        <v>8</v>
      </c>
      <c r="K128" s="36"/>
      <c r="L128" s="36"/>
      <c r="M128" s="36"/>
      <c r="N128" s="36"/>
      <c r="O128" s="36"/>
    </row>
    <row r="129" spans="1:15">
      <c r="A129" s="3"/>
      <c r="B129" s="13"/>
      <c r="C129" s="4" t="s">
        <v>258</v>
      </c>
      <c r="D129" s="10">
        <v>3309.74</v>
      </c>
      <c r="E129" s="10">
        <v>103.46</v>
      </c>
      <c r="F129" s="10">
        <v>41.37</v>
      </c>
      <c r="G129" s="11">
        <v>1867.12</v>
      </c>
      <c r="H129" s="12">
        <f t="shared" si="6"/>
        <v>5321.69</v>
      </c>
      <c r="I129" s="8" t="s">
        <v>251</v>
      </c>
      <c r="J129" s="4">
        <v>8</v>
      </c>
      <c r="K129" s="36"/>
      <c r="L129" s="36"/>
      <c r="M129" s="36"/>
      <c r="N129" s="36"/>
      <c r="O129" s="36"/>
    </row>
    <row r="130" spans="1:15">
      <c r="A130" s="3"/>
      <c r="B130" s="13"/>
      <c r="C130" s="4" t="s">
        <v>259</v>
      </c>
      <c r="D130" s="10">
        <v>1891.28</v>
      </c>
      <c r="E130" s="10">
        <v>59.12</v>
      </c>
      <c r="F130" s="10">
        <v>23.64</v>
      </c>
      <c r="G130" s="11">
        <v>1166.95</v>
      </c>
      <c r="H130" s="12">
        <f t="shared" si="6"/>
        <v>3140.99</v>
      </c>
      <c r="I130" s="8" t="s">
        <v>260</v>
      </c>
      <c r="J130" s="4">
        <v>5</v>
      </c>
      <c r="K130" s="36"/>
      <c r="L130" s="36"/>
      <c r="M130" s="36"/>
      <c r="N130" s="36"/>
      <c r="O130" s="36"/>
    </row>
    <row r="131" spans="1:15">
      <c r="A131" s="3"/>
      <c r="B131" s="13"/>
      <c r="C131" s="13" t="s">
        <v>261</v>
      </c>
      <c r="D131" s="10">
        <v>3309.74</v>
      </c>
      <c r="E131" s="10">
        <v>103.46</v>
      </c>
      <c r="F131" s="10">
        <v>41.37</v>
      </c>
      <c r="G131" s="11">
        <v>2041.91</v>
      </c>
      <c r="H131" s="12">
        <f t="shared" ref="H131:H146" si="13">SUM(D131:G131)</f>
        <v>5496.48</v>
      </c>
      <c r="I131" s="8" t="s">
        <v>251</v>
      </c>
      <c r="J131" s="4">
        <v>8</v>
      </c>
      <c r="K131" s="37"/>
      <c r="L131" s="37"/>
      <c r="M131" s="37"/>
      <c r="N131" s="37"/>
      <c r="O131" s="37"/>
    </row>
    <row r="132" spans="1:15">
      <c r="A132" s="3">
        <v>17</v>
      </c>
      <c r="B132" s="8" t="s">
        <v>53</v>
      </c>
      <c r="C132" s="13" t="s">
        <v>262</v>
      </c>
      <c r="D132" s="10">
        <v>0</v>
      </c>
      <c r="E132" s="10">
        <v>0</v>
      </c>
      <c r="F132" s="10">
        <v>0</v>
      </c>
      <c r="G132" s="11">
        <v>1400.34</v>
      </c>
      <c r="H132" s="12">
        <f t="shared" si="13"/>
        <v>1400.34</v>
      </c>
      <c r="I132" s="8" t="s">
        <v>263</v>
      </c>
      <c r="J132" s="22">
        <v>6</v>
      </c>
      <c r="K132" s="23">
        <f t="shared" ref="K132:N132" si="14">SUM(D132:D133)</f>
        <v>0</v>
      </c>
      <c r="L132" s="23">
        <f t="shared" si="14"/>
        <v>0</v>
      </c>
      <c r="M132" s="23">
        <f t="shared" si="14"/>
        <v>0</v>
      </c>
      <c r="N132" s="23">
        <f t="shared" si="14"/>
        <v>2800.68</v>
      </c>
      <c r="O132" s="23">
        <f>SUM(D132:G133)</f>
        <v>2800.68</v>
      </c>
    </row>
    <row r="133" spans="1:15">
      <c r="A133" s="3"/>
      <c r="B133" s="8"/>
      <c r="C133" s="13" t="s">
        <v>264</v>
      </c>
      <c r="D133" s="10">
        <v>0</v>
      </c>
      <c r="E133" s="10">
        <v>0</v>
      </c>
      <c r="F133" s="10">
        <v>0</v>
      </c>
      <c r="G133" s="11">
        <v>1400.34</v>
      </c>
      <c r="H133" s="12">
        <f t="shared" si="13"/>
        <v>1400.34</v>
      </c>
      <c r="I133" s="8" t="s">
        <v>263</v>
      </c>
      <c r="J133" s="22">
        <v>6</v>
      </c>
      <c r="K133" s="25"/>
      <c r="L133" s="25"/>
      <c r="M133" s="25"/>
      <c r="N133" s="25"/>
      <c r="O133" s="25"/>
    </row>
    <row r="134" ht="54" spans="1:15">
      <c r="A134" s="3">
        <v>18</v>
      </c>
      <c r="B134" s="30" t="s">
        <v>56</v>
      </c>
      <c r="C134" s="3" t="s">
        <v>265</v>
      </c>
      <c r="D134" s="10">
        <v>4818.96</v>
      </c>
      <c r="E134" s="10">
        <v>150.57</v>
      </c>
      <c r="F134" s="10">
        <v>60.21</v>
      </c>
      <c r="G134" s="11">
        <v>3340.32</v>
      </c>
      <c r="H134" s="12">
        <f t="shared" si="13"/>
        <v>8370.06</v>
      </c>
      <c r="I134" s="4" t="s">
        <v>266</v>
      </c>
      <c r="J134" s="4">
        <v>12</v>
      </c>
      <c r="K134" s="10">
        <v>4818.96</v>
      </c>
      <c r="L134" s="10">
        <v>150.57</v>
      </c>
      <c r="M134" s="10">
        <v>60.21</v>
      </c>
      <c r="N134" s="11">
        <v>3340.32</v>
      </c>
      <c r="O134" s="4">
        <f>SUM(D134:G134)</f>
        <v>8370.06</v>
      </c>
    </row>
    <row r="135" spans="1:15">
      <c r="A135" s="3">
        <v>19</v>
      </c>
      <c r="B135" s="27" t="s">
        <v>59</v>
      </c>
      <c r="C135" s="22" t="s">
        <v>267</v>
      </c>
      <c r="D135" s="10">
        <v>0</v>
      </c>
      <c r="E135" s="10">
        <v>0</v>
      </c>
      <c r="F135" s="10">
        <v>0</v>
      </c>
      <c r="G135" s="11">
        <v>1166.95</v>
      </c>
      <c r="H135" s="12">
        <f t="shared" si="13"/>
        <v>1166.95</v>
      </c>
      <c r="I135" s="22" t="s">
        <v>169</v>
      </c>
      <c r="J135" s="22">
        <v>5</v>
      </c>
      <c r="K135" s="23">
        <f t="shared" ref="K135:N135" si="15">SUM(D135:D146)</f>
        <v>0</v>
      </c>
      <c r="L135" s="23">
        <f t="shared" si="15"/>
        <v>0</v>
      </c>
      <c r="M135" s="23">
        <f t="shared" si="15"/>
        <v>0</v>
      </c>
      <c r="N135" s="23">
        <f t="shared" si="15"/>
        <v>11335.18</v>
      </c>
      <c r="O135" s="23">
        <f>SUM(D135:G146)</f>
        <v>11335.18</v>
      </c>
    </row>
    <row r="136" spans="1:15">
      <c r="A136" s="3"/>
      <c r="B136" s="27"/>
      <c r="C136" s="22" t="s">
        <v>268</v>
      </c>
      <c r="D136" s="10">
        <v>0</v>
      </c>
      <c r="E136" s="10">
        <v>0</v>
      </c>
      <c r="F136" s="10">
        <v>0</v>
      </c>
      <c r="G136" s="11">
        <v>700.17</v>
      </c>
      <c r="H136" s="12">
        <f t="shared" si="13"/>
        <v>700.17</v>
      </c>
      <c r="I136" s="22" t="s">
        <v>175</v>
      </c>
      <c r="J136" s="22">
        <v>3</v>
      </c>
      <c r="K136" s="24"/>
      <c r="L136" s="24"/>
      <c r="M136" s="24"/>
      <c r="N136" s="24"/>
      <c r="O136" s="24"/>
    </row>
    <row r="137" spans="1:15">
      <c r="A137" s="3"/>
      <c r="B137" s="27"/>
      <c r="C137" s="22" t="s">
        <v>269</v>
      </c>
      <c r="D137" s="10">
        <v>0</v>
      </c>
      <c r="E137" s="10">
        <v>0</v>
      </c>
      <c r="F137" s="10">
        <v>0</v>
      </c>
      <c r="G137" s="11">
        <v>1166.95</v>
      </c>
      <c r="H137" s="12">
        <f t="shared" si="13"/>
        <v>1166.95</v>
      </c>
      <c r="I137" s="22" t="s">
        <v>169</v>
      </c>
      <c r="J137" s="22">
        <v>5</v>
      </c>
      <c r="K137" s="24"/>
      <c r="L137" s="24"/>
      <c r="M137" s="24"/>
      <c r="N137" s="24"/>
      <c r="O137" s="24"/>
    </row>
    <row r="138" spans="1:15">
      <c r="A138" s="3"/>
      <c r="B138" s="27"/>
      <c r="C138" s="22" t="s">
        <v>270</v>
      </c>
      <c r="D138" s="10">
        <v>0</v>
      </c>
      <c r="E138" s="10">
        <v>0</v>
      </c>
      <c r="F138" s="10">
        <v>0</v>
      </c>
      <c r="G138" s="11">
        <v>933.56</v>
      </c>
      <c r="H138" s="12">
        <f t="shared" si="13"/>
        <v>933.56</v>
      </c>
      <c r="I138" s="22" t="s">
        <v>147</v>
      </c>
      <c r="J138" s="22">
        <v>4</v>
      </c>
      <c r="K138" s="24"/>
      <c r="L138" s="24"/>
      <c r="M138" s="24"/>
      <c r="N138" s="24"/>
      <c r="O138" s="24"/>
    </row>
    <row r="139" spans="1:15">
      <c r="A139" s="3"/>
      <c r="B139" s="27"/>
      <c r="C139" s="22" t="s">
        <v>271</v>
      </c>
      <c r="D139" s="10">
        <v>0</v>
      </c>
      <c r="E139" s="10">
        <v>0</v>
      </c>
      <c r="F139" s="10">
        <v>0</v>
      </c>
      <c r="G139" s="11">
        <v>933.56</v>
      </c>
      <c r="H139" s="12">
        <f t="shared" si="13"/>
        <v>933.56</v>
      </c>
      <c r="I139" s="22" t="s">
        <v>147</v>
      </c>
      <c r="J139" s="22">
        <v>4</v>
      </c>
      <c r="K139" s="24"/>
      <c r="L139" s="24"/>
      <c r="M139" s="24"/>
      <c r="N139" s="24"/>
      <c r="O139" s="24"/>
    </row>
    <row r="140" spans="1:15">
      <c r="A140" s="3"/>
      <c r="B140" s="27"/>
      <c r="C140" s="22" t="s">
        <v>272</v>
      </c>
      <c r="D140" s="10">
        <v>0</v>
      </c>
      <c r="E140" s="10">
        <v>0</v>
      </c>
      <c r="F140" s="10">
        <v>0</v>
      </c>
      <c r="G140" s="11">
        <v>933.56</v>
      </c>
      <c r="H140" s="12">
        <f t="shared" si="13"/>
        <v>933.56</v>
      </c>
      <c r="I140" s="22" t="s">
        <v>147</v>
      </c>
      <c r="J140" s="22">
        <v>4</v>
      </c>
      <c r="K140" s="24"/>
      <c r="L140" s="24"/>
      <c r="M140" s="24"/>
      <c r="N140" s="24"/>
      <c r="O140" s="24"/>
    </row>
    <row r="141" spans="1:15">
      <c r="A141" s="3"/>
      <c r="B141" s="27"/>
      <c r="C141" s="22" t="s">
        <v>273</v>
      </c>
      <c r="D141" s="10">
        <v>0</v>
      </c>
      <c r="E141" s="10">
        <v>0</v>
      </c>
      <c r="F141" s="10">
        <v>0</v>
      </c>
      <c r="G141" s="11">
        <v>233.39</v>
      </c>
      <c r="H141" s="12">
        <f t="shared" si="13"/>
        <v>233.39</v>
      </c>
      <c r="I141" s="22" t="s">
        <v>274</v>
      </c>
      <c r="J141" s="22">
        <v>1</v>
      </c>
      <c r="K141" s="24"/>
      <c r="L141" s="24"/>
      <c r="M141" s="24"/>
      <c r="N141" s="24"/>
      <c r="O141" s="24"/>
    </row>
    <row r="142" spans="1:15">
      <c r="A142" s="3"/>
      <c r="B142" s="27"/>
      <c r="C142" s="22" t="s">
        <v>275</v>
      </c>
      <c r="D142" s="10">
        <v>0</v>
      </c>
      <c r="E142" s="10">
        <v>0</v>
      </c>
      <c r="F142" s="10">
        <v>0</v>
      </c>
      <c r="G142" s="11">
        <v>933.56</v>
      </c>
      <c r="H142" s="12">
        <f t="shared" si="13"/>
        <v>933.56</v>
      </c>
      <c r="I142" s="22" t="s">
        <v>147</v>
      </c>
      <c r="J142" s="22">
        <v>4</v>
      </c>
      <c r="K142" s="24"/>
      <c r="L142" s="24"/>
      <c r="M142" s="24"/>
      <c r="N142" s="24"/>
      <c r="O142" s="24"/>
    </row>
    <row r="143" spans="1:15">
      <c r="A143" s="3"/>
      <c r="B143" s="27"/>
      <c r="C143" s="22" t="s">
        <v>276</v>
      </c>
      <c r="D143" s="10">
        <v>0</v>
      </c>
      <c r="E143" s="10">
        <v>0</v>
      </c>
      <c r="F143" s="10">
        <v>0</v>
      </c>
      <c r="G143" s="11">
        <v>466.78</v>
      </c>
      <c r="H143" s="12">
        <f t="shared" si="13"/>
        <v>466.78</v>
      </c>
      <c r="I143" s="22" t="s">
        <v>277</v>
      </c>
      <c r="J143" s="22">
        <v>2</v>
      </c>
      <c r="K143" s="24"/>
      <c r="L143" s="24"/>
      <c r="M143" s="24"/>
      <c r="N143" s="24"/>
      <c r="O143" s="24"/>
    </row>
    <row r="144" spans="1:15">
      <c r="A144" s="3"/>
      <c r="B144" s="27"/>
      <c r="C144" s="22" t="s">
        <v>278</v>
      </c>
      <c r="D144" s="10">
        <v>0</v>
      </c>
      <c r="E144" s="10">
        <v>0</v>
      </c>
      <c r="F144" s="10">
        <v>0</v>
      </c>
      <c r="G144" s="11">
        <v>466.78</v>
      </c>
      <c r="H144" s="12">
        <f t="shared" si="13"/>
        <v>466.78</v>
      </c>
      <c r="I144" s="22" t="s">
        <v>277</v>
      </c>
      <c r="J144" s="22">
        <v>2</v>
      </c>
      <c r="K144" s="24"/>
      <c r="L144" s="24"/>
      <c r="M144" s="24"/>
      <c r="N144" s="24"/>
      <c r="O144" s="24"/>
    </row>
    <row r="145" spans="1:15">
      <c r="A145" s="3"/>
      <c r="B145" s="27"/>
      <c r="C145" s="22" t="s">
        <v>279</v>
      </c>
      <c r="D145" s="10">
        <v>0</v>
      </c>
      <c r="E145" s="10">
        <v>0</v>
      </c>
      <c r="F145" s="10">
        <v>0</v>
      </c>
      <c r="G145" s="11">
        <v>1849.77</v>
      </c>
      <c r="H145" s="12">
        <f t="shared" si="13"/>
        <v>1849.77</v>
      </c>
      <c r="I145" s="22" t="s">
        <v>280</v>
      </c>
      <c r="J145" s="22">
        <v>9</v>
      </c>
      <c r="K145" s="24"/>
      <c r="L145" s="24"/>
      <c r="M145" s="24"/>
      <c r="N145" s="24"/>
      <c r="O145" s="24"/>
    </row>
    <row r="146" spans="1:15">
      <c r="A146" s="3"/>
      <c r="B146" s="27"/>
      <c r="C146" s="22" t="s">
        <v>281</v>
      </c>
      <c r="D146" s="10">
        <v>0</v>
      </c>
      <c r="E146" s="10">
        <v>0</v>
      </c>
      <c r="F146" s="10">
        <v>0</v>
      </c>
      <c r="G146" s="11">
        <v>1550.15</v>
      </c>
      <c r="H146" s="12">
        <f t="shared" si="13"/>
        <v>1550.15</v>
      </c>
      <c r="I146" s="22" t="s">
        <v>282</v>
      </c>
      <c r="J146" s="22">
        <v>7</v>
      </c>
      <c r="K146" s="25"/>
      <c r="L146" s="25"/>
      <c r="M146" s="25"/>
      <c r="N146" s="25"/>
      <c r="O146" s="25"/>
    </row>
  </sheetData>
  <mergeCells count="90">
    <mergeCell ref="D1:I1"/>
    <mergeCell ref="K1:O1"/>
    <mergeCell ref="A1:A2"/>
    <mergeCell ref="A3:A23"/>
    <mergeCell ref="A24:A37"/>
    <mergeCell ref="A39:A41"/>
    <mergeCell ref="A42:A64"/>
    <mergeCell ref="A65:A75"/>
    <mergeCell ref="A76:A88"/>
    <mergeCell ref="A91:A93"/>
    <mergeCell ref="A97:A119"/>
    <mergeCell ref="A120:A122"/>
    <mergeCell ref="A123:A131"/>
    <mergeCell ref="A132:A133"/>
    <mergeCell ref="A135:A146"/>
    <mergeCell ref="B1:B2"/>
    <mergeCell ref="B3:B23"/>
    <mergeCell ref="B24:B37"/>
    <mergeCell ref="B39:B41"/>
    <mergeCell ref="B42:B64"/>
    <mergeCell ref="B65:B75"/>
    <mergeCell ref="B76:B88"/>
    <mergeCell ref="B91:B93"/>
    <mergeCell ref="B97:B119"/>
    <mergeCell ref="B120:B122"/>
    <mergeCell ref="B123:B131"/>
    <mergeCell ref="B132:B133"/>
    <mergeCell ref="B135:B146"/>
    <mergeCell ref="C1:C2"/>
    <mergeCell ref="J1:J2"/>
    <mergeCell ref="K3:K23"/>
    <mergeCell ref="K24:K37"/>
    <mergeCell ref="K39:K41"/>
    <mergeCell ref="K42:K64"/>
    <mergeCell ref="K65:K75"/>
    <mergeCell ref="K76:K88"/>
    <mergeCell ref="K91:K93"/>
    <mergeCell ref="K97:K119"/>
    <mergeCell ref="K120:K122"/>
    <mergeCell ref="K123:K131"/>
    <mergeCell ref="K132:K133"/>
    <mergeCell ref="K135:K146"/>
    <mergeCell ref="L3:L23"/>
    <mergeCell ref="L24:L37"/>
    <mergeCell ref="L39:L41"/>
    <mergeCell ref="L42:L64"/>
    <mergeCell ref="L65:L75"/>
    <mergeCell ref="L76:L88"/>
    <mergeCell ref="L91:L93"/>
    <mergeCell ref="L97:L119"/>
    <mergeCell ref="L120:L122"/>
    <mergeCell ref="L123:L131"/>
    <mergeCell ref="L132:L133"/>
    <mergeCell ref="L135:L146"/>
    <mergeCell ref="M3:M23"/>
    <mergeCell ref="M24:M37"/>
    <mergeCell ref="M39:M41"/>
    <mergeCell ref="M42:M64"/>
    <mergeCell ref="M65:M75"/>
    <mergeCell ref="M76:M88"/>
    <mergeCell ref="M91:M93"/>
    <mergeCell ref="M97:M119"/>
    <mergeCell ref="M120:M122"/>
    <mergeCell ref="M123:M131"/>
    <mergeCell ref="M132:M133"/>
    <mergeCell ref="M135:M146"/>
    <mergeCell ref="N3:N23"/>
    <mergeCell ref="N24:N37"/>
    <mergeCell ref="N39:N41"/>
    <mergeCell ref="N42:N64"/>
    <mergeCell ref="N65:N75"/>
    <mergeCell ref="N76:N88"/>
    <mergeCell ref="N91:N93"/>
    <mergeCell ref="N97:N119"/>
    <mergeCell ref="N120:N122"/>
    <mergeCell ref="N123:N131"/>
    <mergeCell ref="N132:N133"/>
    <mergeCell ref="N135:N146"/>
    <mergeCell ref="O3:O23"/>
    <mergeCell ref="O24:O37"/>
    <mergeCell ref="O39:O41"/>
    <mergeCell ref="O42:O64"/>
    <mergeCell ref="O65:O75"/>
    <mergeCell ref="O76:O88"/>
    <mergeCell ref="O91:O93"/>
    <mergeCell ref="O97:O119"/>
    <mergeCell ref="O120:O122"/>
    <mergeCell ref="O123:O131"/>
    <mergeCell ref="O132:O133"/>
    <mergeCell ref="O135:O1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第三批或总表</vt:lpstr>
      <vt:lpstr>第三批明细表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就业促进科3</cp:lastModifiedBy>
  <dcterms:created xsi:type="dcterms:W3CDTF">2021-11-29T02:30:00Z</dcterms:created>
  <dcterms:modified xsi:type="dcterms:W3CDTF">2021-11-29T03:17:12Z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D74357C25F88491CAC7366AD1EEC79BE</vt:lpwstr>
  </property>
  <property fmtid="{D5CDD505-2E9C-101B-9397-08002B2CF9AE}" pid="3" name="KSOProductBuildVer">
    <vt:lpwstr>2052-11.1.0.11045</vt:lpwstr>
  </property>
</Properties>
</file>